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sieMiddleton\Downloads\"/>
    </mc:Choice>
  </mc:AlternateContent>
  <xr:revisionPtr revIDLastSave="0" documentId="8_{7CCB5F6D-2325-40AF-9265-DFD25E63143B}" xr6:coauthVersionLast="47" xr6:coauthVersionMax="47" xr10:uidLastSave="{00000000-0000-0000-0000-000000000000}"/>
  <bookViews>
    <workbookView xWindow="-110" yWindow="-110" windowWidth="19420" windowHeight="10300" xr2:uid="{8E77A829-ACC6-419E-99D4-2E77445FEC77}"/>
  </bookViews>
  <sheets>
    <sheet name="Pumpkin Patch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 a="1"/>
  <c r="H21" i="1" s="1"/>
  <c r="H11" i="1" a="1"/>
  <c r="H11" i="1" s="1"/>
  <c r="H12" i="1" a="1"/>
  <c r="H12" i="1" s="1"/>
  <c r="H34" i="1" a="1"/>
  <c r="H34" i="1" s="1"/>
  <c r="H50" i="1" a="1"/>
  <c r="H50" i="1" s="1"/>
  <c r="H74" i="1" a="1"/>
  <c r="H74" i="1" s="1"/>
  <c r="H44" i="1" a="1"/>
  <c r="H44" i="1" s="1"/>
  <c r="H25" i="1" a="1"/>
  <c r="H25" i="1" s="1"/>
  <c r="H79" i="1" a="1"/>
  <c r="H79" i="1" s="1"/>
  <c r="H5" i="1" a="1"/>
  <c r="H5" i="1" s="1"/>
  <c r="H8" i="1" a="1"/>
  <c r="H8" i="1" s="1"/>
  <c r="H30" i="1" a="1"/>
  <c r="H30" i="1" s="1"/>
  <c r="H70" i="1" a="1"/>
  <c r="H70" i="1" s="1"/>
  <c r="H3" i="1" a="1"/>
  <c r="H3" i="1" s="1"/>
  <c r="H64" i="1" a="1"/>
  <c r="H64" i="1" s="1"/>
  <c r="H38" i="1" a="1"/>
  <c r="H38" i="1" s="1"/>
  <c r="H27" i="1" a="1"/>
  <c r="H27" i="1" s="1"/>
  <c r="H62" i="1" a="1"/>
  <c r="H62" i="1" s="1"/>
  <c r="H15" i="1" a="1"/>
  <c r="H15" i="1" s="1"/>
  <c r="H4" i="1" a="1"/>
  <c r="H4" i="1" s="1"/>
  <c r="H51" i="1" a="1"/>
  <c r="H51" i="1"/>
  <c r="H39" i="1" a="1"/>
  <c r="H39" i="1" s="1"/>
  <c r="H66" i="1" a="1"/>
  <c r="H66" i="1" s="1"/>
  <c r="H35" i="1" a="1"/>
  <c r="H35" i="1" s="1"/>
  <c r="H60" i="1" a="1"/>
  <c r="H60" i="1" s="1"/>
  <c r="H59" i="1" a="1"/>
  <c r="H59" i="1" s="1"/>
  <c r="H37" i="1" a="1"/>
  <c r="H37" i="1" s="1"/>
  <c r="H80" i="1" a="1"/>
  <c r="H80" i="1" s="1"/>
  <c r="H31" i="1" a="1"/>
  <c r="H31" i="1" s="1"/>
  <c r="H29" i="1" a="1"/>
  <c r="H29" i="1" s="1"/>
  <c r="H65" i="1" a="1"/>
  <c r="H65" i="1" s="1"/>
  <c r="H69" i="1" a="1"/>
  <c r="H69" i="1" s="1"/>
  <c r="H2" i="1" a="1"/>
  <c r="H2" i="1" s="1"/>
  <c r="H77" i="1" a="1"/>
  <c r="H77" i="1" s="1"/>
  <c r="H17" i="1" a="1"/>
  <c r="H17" i="1" s="1"/>
  <c r="H67" i="1" a="1"/>
  <c r="H67" i="1" s="1"/>
  <c r="H78" i="1" a="1"/>
  <c r="H78" i="1" s="1"/>
  <c r="H32" i="1" a="1"/>
  <c r="H32" i="1" s="1"/>
  <c r="H76" i="1" a="1"/>
  <c r="H76" i="1" s="1"/>
  <c r="H55" i="1" a="1"/>
  <c r="H55" i="1" s="1"/>
  <c r="H40" i="1" a="1"/>
  <c r="H40" i="1" s="1"/>
  <c r="H58" i="1" a="1"/>
  <c r="H58" i="1" s="1"/>
  <c r="H71" i="1" a="1"/>
  <c r="H71" i="1" s="1"/>
  <c r="H36" i="1" a="1"/>
  <c r="H36" i="1" s="1"/>
  <c r="H16" i="1" a="1"/>
  <c r="H16" i="1" s="1"/>
  <c r="H24" i="1" a="1"/>
  <c r="H24" i="1" s="1"/>
  <c r="H20" i="1" a="1"/>
  <c r="H20" i="1" s="1"/>
  <c r="H46" i="1" a="1"/>
  <c r="H46" i="1" s="1"/>
  <c r="H42" i="1" a="1"/>
  <c r="H42" i="1" s="1"/>
  <c r="H7" i="1" a="1"/>
  <c r="H7" i="1" s="1"/>
  <c r="H23" i="1" a="1"/>
  <c r="H23" i="1" s="1"/>
  <c r="H45" i="1" a="1"/>
  <c r="H45" i="1" s="1"/>
  <c r="H9" i="1" a="1"/>
  <c r="H9" i="1" s="1"/>
  <c r="H61" i="1" a="1"/>
  <c r="H61" i="1" s="1"/>
  <c r="H43" i="1" a="1"/>
  <c r="H43" i="1" s="1"/>
  <c r="H49" i="1" a="1"/>
  <c r="H49" i="1" s="1"/>
  <c r="H56" i="1" a="1"/>
  <c r="H56" i="1" s="1"/>
  <c r="H47" i="1" a="1"/>
  <c r="H47" i="1" s="1"/>
  <c r="H33" i="1" a="1"/>
  <c r="H33" i="1" s="1"/>
  <c r="H73" i="1" a="1"/>
  <c r="H73" i="1" s="1"/>
  <c r="H6" i="1" a="1"/>
  <c r="H6" i="1" s="1"/>
  <c r="H68" i="1" a="1"/>
  <c r="H68" i="1" s="1"/>
  <c r="H75" i="1" a="1"/>
  <c r="H75" i="1" s="1"/>
  <c r="H19" i="1" a="1"/>
  <c r="H19" i="1" s="1"/>
  <c r="H57" i="1" a="1"/>
  <c r="H57" i="1" s="1"/>
  <c r="H48" i="1" a="1"/>
  <c r="H48" i="1" s="1"/>
  <c r="H28" i="1" a="1"/>
  <c r="H28" i="1" s="1"/>
  <c r="H26" i="1" a="1"/>
  <c r="H26" i="1" s="1"/>
  <c r="H54" i="1" a="1"/>
  <c r="H54" i="1" s="1"/>
  <c r="H63" i="1" a="1"/>
  <c r="H63" i="1" s="1"/>
  <c r="H52" i="1" a="1"/>
  <c r="H52" i="1" s="1"/>
  <c r="H13" i="1" a="1"/>
  <c r="H13" i="1" s="1"/>
  <c r="H53" i="1" a="1"/>
  <c r="H53" i="1"/>
  <c r="H72" i="1" a="1"/>
  <c r="H72" i="1" s="1"/>
  <c r="H41" i="1" a="1"/>
  <c r="H41" i="1" s="1"/>
  <c r="H14" i="1" a="1"/>
  <c r="H14" i="1" s="1"/>
  <c r="H18" i="1" a="1"/>
  <c r="H18" i="1" s="1"/>
  <c r="H22" i="1" a="1"/>
  <c r="H22" i="1" s="1"/>
  <c r="H10" i="1" a="1"/>
  <c r="H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<sst xmlns="http://schemas.openxmlformats.org/spreadsheetml/2006/main" count="458" uniqueCount="384">
  <si>
    <t>Name</t>
  </si>
  <si>
    <t xml:space="preserve">Location </t>
  </si>
  <si>
    <t xml:space="preserve">Rank </t>
  </si>
  <si>
    <t xml:space="preserve">URL </t>
  </si>
  <si>
    <t xml:space="preserve">Address </t>
  </si>
  <si>
    <t xml:space="preserve">Google Review Rating </t>
  </si>
  <si>
    <t xml:space="preserve">Instagram followers </t>
  </si>
  <si>
    <t xml:space="preserve">Index Score </t>
  </si>
  <si>
    <t>Brocksbushes Farm Shop</t>
  </si>
  <si>
    <t>https://www.brocksbushes.co.uk/</t>
  </si>
  <si>
    <t>Brocksbushes Farm, Northumberland NE43 7UB</t>
  </si>
  <si>
    <t>Northumberland</t>
  </si>
  <si>
    <t xml:space="preserve">Instgram URL </t>
  </si>
  <si>
    <t>Spilman's Pick Your Own Soft Fruits</t>
  </si>
  <si>
    <t>https://www.spilmans.co.uk/</t>
  </si>
  <si>
    <t xml:space="preserve">Thirsk </t>
  </si>
  <si>
    <t>Church Farm, Thirsk YO7 3NB</t>
  </si>
  <si>
    <t>https://www.instagram.com/spilman_farming/</t>
  </si>
  <si>
    <t>https://www.instagram.com/brocksbushes_farm_shop/</t>
  </si>
  <si>
    <t>Garson Farm Pick Your Own</t>
  </si>
  <si>
    <t>https://www.garsons.co.uk/pyo-farm</t>
  </si>
  <si>
    <t>Garson Farm PYO, Winterdown Rd, Esher KT10 8LS</t>
  </si>
  <si>
    <t>Surrey</t>
  </si>
  <si>
    <t>https://www.instagram.com/garsons_esher/</t>
  </si>
  <si>
    <t>Hall Hill Farm</t>
  </si>
  <si>
    <t xml:space="preserve">https://hallhillfarm.digitickets.co.uk/ </t>
  </si>
  <si>
    <t>Durham</t>
  </si>
  <si>
    <t>Hall Hill Farm, Lanchester, Durham DH7 0TA</t>
  </si>
  <si>
    <t>https://www.instagram.com/hallhillfarm</t>
  </si>
  <si>
    <t>https://www.tweddlefarm.co.uk/</t>
  </si>
  <si>
    <t>Hartlepool</t>
  </si>
  <si>
    <t>Filipoke Lane, Blackhall Colliery, Hartlepool TS27 4BT</t>
  </si>
  <si>
    <t>Tweddle Farm</t>
  </si>
  <si>
    <t>https://www.instagram.com/tweddlefarm/</t>
  </si>
  <si>
    <t>Down At The Farm</t>
  </si>
  <si>
    <t>https://www.downatthefarm.co.uk/</t>
  </si>
  <si>
    <t>Burdon Lane, Houghton le Spring DH5 8JG</t>
  </si>
  <si>
    <t xml:space="preserve">Houghton le Spring </t>
  </si>
  <si>
    <t>https://www.instagram.com/farmhoughton</t>
  </si>
  <si>
    <t>Kinley Hill Pumpkin Patch</t>
  </si>
  <si>
    <t>Kinley Hill Farm, Hawthorn, Seaham SR7 8SW</t>
  </si>
  <si>
    <t xml:space="preserve">Seaham </t>
  </si>
  <si>
    <t>https://www.kinleyhillpumpkinpatch.co.uk/</t>
  </si>
  <si>
    <t>https://www.instagram.com/KinleyHillPumpkinPatch</t>
  </si>
  <si>
    <t>Newham Grange Farm</t>
  </si>
  <si>
    <t>https://newhamgrangefarm.co.uk/</t>
  </si>
  <si>
    <t xml:space="preserve">Middlesborough </t>
  </si>
  <si>
    <t>https://www.instagram.com/newhamgrange</t>
  </si>
  <si>
    <t>Walby Farm Park</t>
  </si>
  <si>
    <t>https://www.walbyfarmpark.co.uk/</t>
  </si>
  <si>
    <t>Walby Farm Park, Walby, Crosby-on-Eden, Carlisle CA6 4QL</t>
  </si>
  <si>
    <t xml:space="preserve">Carlisle </t>
  </si>
  <si>
    <t>https://www.instagram.com/walby_farm_park/</t>
  </si>
  <si>
    <t>Newham Grange Farm
Wykeham Way
Middlesbrough
TS8 0TG</t>
  </si>
  <si>
    <t>Broxfield Farm</t>
  </si>
  <si>
    <t>Alnwick NE66 3RQ</t>
  </si>
  <si>
    <t>Alnwick</t>
  </si>
  <si>
    <t>https://www.instagram.com/broxfield_farm</t>
  </si>
  <si>
    <t>Piglets Adventure Farm</t>
  </si>
  <si>
    <t>https://pigletsadventurefarm.com/</t>
  </si>
  <si>
    <t xml:space="preserve">York </t>
  </si>
  <si>
    <t>Towthorpe Grange, Towthorpe Moor Ln, Towthorpe, York YO32 9ST</t>
  </si>
  <si>
    <t>https://www.instagram.com/pigletsadventurefarm/</t>
  </si>
  <si>
    <t>Tulleys Pumpkin Festival</t>
  </si>
  <si>
    <t>https://www.pumpkinfarm.co.uk/</t>
  </si>
  <si>
    <t>https://www.instagram.com/tulleyspumpkins/</t>
  </si>
  <si>
    <t>Tulleys Pumpkin Festival, Turners Hill Rd, Crawley RH10 4PD</t>
  </si>
  <si>
    <t xml:space="preserve">Crawley </t>
  </si>
  <si>
    <t>Mr Pumpkin</t>
  </si>
  <si>
    <t>https://www.mrpumpkin.co.uk/</t>
  </si>
  <si>
    <t>Lime Farm Mansfield Road, Derby DE7 6JU</t>
  </si>
  <si>
    <t>Derby</t>
  </si>
  <si>
    <t>https://www.instagram.com/mrpumpkinderby/</t>
  </si>
  <si>
    <t>https://stousliefarm.com/</t>
  </si>
  <si>
    <t>Stouslie Farm</t>
  </si>
  <si>
    <t>Hawick</t>
  </si>
  <si>
    <t>Stouslie Farm House, Hawick TD9 7NX</t>
  </si>
  <si>
    <t>https://www.instagram.com/stousliefarm</t>
  </si>
  <si>
    <t>Farmer Copleys</t>
  </si>
  <si>
    <t>https://farmercopleys.co.uk/</t>
  </si>
  <si>
    <t>Ravensknowle Farm, Pontefract Road, Pontefract WF7 5AF</t>
  </si>
  <si>
    <t>Pontefract</t>
  </si>
  <si>
    <t>https://www.instagram.com/farmercopleys/</t>
  </si>
  <si>
    <t>Stephney Farm Pumpkin Patch</t>
  </si>
  <si>
    <t>Stephney farm, Calder Bridge, Seascale CA20 1DQ</t>
  </si>
  <si>
    <t>Seascale</t>
  </si>
  <si>
    <t>https://www.instagram.com/stephney_farm_pumpkin_patch</t>
  </si>
  <si>
    <t>Holmeswood Flower Farm</t>
  </si>
  <si>
    <t>https://holmeswoodflowerfarm.co.uk/</t>
  </si>
  <si>
    <t>https://www.instagram.com/holmeswood_pumpkin_place_</t>
  </si>
  <si>
    <t>OUR LOCATION
Holmeswood Road
Ormskirk
L40 1UA</t>
  </si>
  <si>
    <t xml:space="preserve">Ormskirk </t>
  </si>
  <si>
    <t>Secret Pumpkin Farm</t>
  </si>
  <si>
    <t>Blunham Rd, Moggerhanger, Bedford MK44 3RA</t>
  </si>
  <si>
    <t>Bedford</t>
  </si>
  <si>
    <t>https://thesecret.farm/</t>
  </si>
  <si>
    <t>https://www.instagram.com/the.secret.farm/</t>
  </si>
  <si>
    <t>Butt Farm</t>
  </si>
  <si>
    <t>https://www.buttfarm.co.uk/pumpkin-patch.html</t>
  </si>
  <si>
    <t>Victoria Rd, Beverley HU17 8PJ</t>
  </si>
  <si>
    <t xml:space="preserve">Beverley </t>
  </si>
  <si>
    <t>https://www.instagram.com/beverleypumpkinpatch_buttfarm/</t>
  </si>
  <si>
    <t>Wurzels Pumpkin Farm</t>
  </si>
  <si>
    <t>Jumble Ln, Ecclesfield, Sheffield S35 9XJ</t>
  </si>
  <si>
    <t xml:space="preserve">Sheffield </t>
  </si>
  <si>
    <t>https://www.instagram.com/worzalsofficial</t>
  </si>
  <si>
    <t>https://worzals.com/</t>
  </si>
  <si>
    <t>Arnprior Farm</t>
  </si>
  <si>
    <t>Arnprior, Farm, Stirling FK8 3HA</t>
  </si>
  <si>
    <t>Stirling</t>
  </si>
  <si>
    <t>https://arnpriorfarm.com/</t>
  </si>
  <si>
    <t>https://www.instagram.com/arnpriorfarm</t>
  </si>
  <si>
    <t>https://www.thepumpkinpatchproduce.co.uk/</t>
  </si>
  <si>
    <t>The Pumpkin Patch At Bewholme</t>
  </si>
  <si>
    <t>Homeland Farm, Catfoss Road, Bewholme, Driffield YO25 8DX</t>
  </si>
  <si>
    <t>https://www.instagram.com/thepumpkinpatchproduce/</t>
  </si>
  <si>
    <t>Driffield</t>
  </si>
  <si>
    <t>Nottinghamshire 'Pick Your Own' Pumpkins</t>
  </si>
  <si>
    <t>https://www.nottinghamshirepickyourownpumpkins.com/</t>
  </si>
  <si>
    <t>Oaks Ln, Southwell NG25 0RH</t>
  </si>
  <si>
    <t xml:space="preserve">Southwell </t>
  </si>
  <si>
    <t>https://www.instagram.com/nottinghamshire_pyo_pumpkins/</t>
  </si>
  <si>
    <t>Paul's Farm Pumpkin Patch</t>
  </si>
  <si>
    <t>Leyland</t>
  </si>
  <si>
    <t>https://paulsfarm.co.uk/</t>
  </si>
  <si>
    <t>https://www.instagram.com/paulsfarmuk/</t>
  </si>
  <si>
    <t>Bell's Pumpkin Patch</t>
  </si>
  <si>
    <t>https://bellspumpkinpatch.com/</t>
  </si>
  <si>
    <t>Lowfields Rd, Boston PE22 0EE</t>
  </si>
  <si>
    <t>Boston</t>
  </si>
  <si>
    <t>https://www.instagram.com/bellspumpkinpatch/</t>
  </si>
  <si>
    <t>Pumpkin Jims</t>
  </si>
  <si>
    <t>Grange Rd, Ickleton, Saffron Walden CB10 1TA</t>
  </si>
  <si>
    <t>Walde</t>
  </si>
  <si>
    <t>https://www.pumpkinjimspatch.co.uk/</t>
  </si>
  <si>
    <t>https://www.instagram.com/pumpkin.jim/</t>
  </si>
  <si>
    <t>Pumpkin Patch</t>
  </si>
  <si>
    <t>Northfield farm, St Abbs, Eyemouth TD14 5QF</t>
  </si>
  <si>
    <t>Eyemouth</t>
  </si>
  <si>
    <t>https://www.instagram.com/stabbspumpkin</t>
  </si>
  <si>
    <t>The Pumpkin Patch Farm Shop</t>
  </si>
  <si>
    <t>79 Heatons Bridge Rd, Scarisbrick, Ormskirk L40 8JQ</t>
  </si>
  <si>
    <t>The Pesky Pumpkin PYO Pumpkins</t>
  </si>
  <si>
    <t>https://www.instagram.com/thepeskypumpkinyork/</t>
  </si>
  <si>
    <t>Undley Farm Events</t>
  </si>
  <si>
    <t>Undley Rd, Beck Row, Lakenheath, Bury Saint Edmunds IP28 8BX</t>
  </si>
  <si>
    <t>Bury</t>
  </si>
  <si>
    <t>https://www.undleyfarmevents.co.uk/</t>
  </si>
  <si>
    <t>https://www.instagram.com/undleyfarmevents</t>
  </si>
  <si>
    <t>Brookheys Farm</t>
  </si>
  <si>
    <t>https://brookheysfarm.co.uk/</t>
  </si>
  <si>
    <t>Brook Heys Farm/Brook Heys Rd, Altrincham WA14 5SY</t>
  </si>
  <si>
    <t>Altrincham</t>
  </si>
  <si>
    <t>https://www.instagram.com/brookheysfarm</t>
  </si>
  <si>
    <t>Bednall Pick Your Own Pumpkins</t>
  </si>
  <si>
    <t>https://www.instagram.com/bednallpumpkins</t>
  </si>
  <si>
    <t>Cock Ln, Stafford ST17 0SA</t>
  </si>
  <si>
    <t>Stafford</t>
  </si>
  <si>
    <t>Birchall's Pumpkin Patch</t>
  </si>
  <si>
    <t>Rainford, Saint Helens WA11 7JW</t>
  </si>
  <si>
    <t xml:space="preserve">Saint Helens </t>
  </si>
  <si>
    <t>https://www.instagram.com/birchallspumpkinpatch/</t>
  </si>
  <si>
    <t>Kenyon Hall Farm</t>
  </si>
  <si>
    <t>Winwick Ln, Croft, Warrington WA3 7ED</t>
  </si>
  <si>
    <t>Warrington</t>
  </si>
  <si>
    <t>https://www.instagram.com/kenyonhallfarm/</t>
  </si>
  <si>
    <t>The Farm at Farndon Fields</t>
  </si>
  <si>
    <t>https://www.farndonfields.co.uk/</t>
  </si>
  <si>
    <t>The Farm at Farndon Fields, Lubenham Rd, Market Harborough LE16 9TR</t>
  </si>
  <si>
    <t>Harborough</t>
  </si>
  <si>
    <t>https://www.instagram.com/farndonfieldsfarm/</t>
  </si>
  <si>
    <t>The Pop Up Farm</t>
  </si>
  <si>
    <t>https://thepopupfarm.co.uk/</t>
  </si>
  <si>
    <t>M1 Junction 9, Flamstead, St Albans AL3 8HT</t>
  </si>
  <si>
    <t>Albans</t>
  </si>
  <si>
    <t>https://www.instagram.com/the_pop_up_farm/</t>
  </si>
  <si>
    <t>Lings Farm</t>
  </si>
  <si>
    <t>Lings Farm, Croxby Top, Market Rasen LN7 6BN</t>
  </si>
  <si>
    <t>https://www.instagram.com/lingsfarm/</t>
  </si>
  <si>
    <t>Pick up a Pumpkin Maxeys Farm Shop</t>
  </si>
  <si>
    <t>https://www.pickupapumpkin.com/</t>
  </si>
  <si>
    <t>Maxeys Farm Shop
Hockerton Road
Kirklington
Nottinghamshire
NG22 8PB</t>
  </si>
  <si>
    <t>Kirklington</t>
  </si>
  <si>
    <t>https://www.instagram.com/pppickupapumpkin_maxeys/</t>
  </si>
  <si>
    <t>Swithens Farm</t>
  </si>
  <si>
    <t>Leeds</t>
  </si>
  <si>
    <t>Swithen's Ln, Rothwell, Leeds LS26 0BT</t>
  </si>
  <si>
    <t>https://www.swithensfarm.co.uk/</t>
  </si>
  <si>
    <t>https://www.instagram.com/swithensfarm/</t>
  </si>
  <si>
    <t>Pumpkin Barn</t>
  </si>
  <si>
    <t>Cranley Green Rd, Eye IP23 7NZ</t>
  </si>
  <si>
    <t>Eye</t>
  </si>
  <si>
    <t>https://www.pumpkinbarn.co.uk/</t>
  </si>
  <si>
    <t>https://www.instagram.com/pumpkinbarn</t>
  </si>
  <si>
    <t>The Whole Hogg Farm Shop and Tearoom</t>
  </si>
  <si>
    <t>https://www.thewholehoggfarmshop.co.uk/seasonal</t>
  </si>
  <si>
    <t>https://www.instagram.com/thewholehoggfarmshop/</t>
  </si>
  <si>
    <t>Malton</t>
  </si>
  <si>
    <t>Howe Bridge Farm, Low Marishes, Malton, YO17 6RQ</t>
  </si>
  <si>
    <t>Tickton Farm</t>
  </si>
  <si>
    <t>https://ticktonfarm.co.uk/events</t>
  </si>
  <si>
    <t>A1035, Tickton, Beverley HU17 9RZ</t>
  </si>
  <si>
    <t>https://www.instagram.com/ticktonfarm/</t>
  </si>
  <si>
    <t>Redhouse Farm</t>
  </si>
  <si>
    <t>https://www.redhousefarmwaddingworth.co.uk/</t>
  </si>
  <si>
    <t>https://www.instagram.com/redhouse_farm_waddingworth/</t>
  </si>
  <si>
    <t>Redhouse Farm LN10 5EE</t>
  </si>
  <si>
    <t>Waddingworth</t>
  </si>
  <si>
    <t>Ketton Pumpkins</t>
  </si>
  <si>
    <t>https://www.kettonpumpkins.co.uk/</t>
  </si>
  <si>
    <t>https://www.instagram.com/ketton_pumpkins/</t>
  </si>
  <si>
    <t>Ketton, Pumpkins PE9 3SX</t>
  </si>
  <si>
    <t>Stamford</t>
  </si>
  <si>
    <t>Loch Ness Pumpkins</t>
  </si>
  <si>
    <t>https://corrimonyfarm.co.uk/</t>
  </si>
  <si>
    <t>https://www.instagram.com/corrimony_farm/</t>
  </si>
  <si>
    <t>Cairnie Fruit Farm &amp; Mega Maze</t>
  </si>
  <si>
    <t>https://www.cairniefruitfarm.co.uk/pumpkins</t>
  </si>
  <si>
    <t>Cairnie, Cupar KY15 4QD</t>
  </si>
  <si>
    <t>Cupar</t>
  </si>
  <si>
    <t>https://www.instagram.com/cairnie_fruitfarm/</t>
  </si>
  <si>
    <t>Pumpkins R Us</t>
  </si>
  <si>
    <t>Dallas Burston Polo Club, Southam CV47 2DL</t>
  </si>
  <si>
    <t>https://www.halloweenpumpkins.co.uk/</t>
  </si>
  <si>
    <t xml:space="preserve">Southam </t>
  </si>
  <si>
    <t>https://www.instagram.com/pumpkinsrus</t>
  </si>
  <si>
    <t>Pumpkin Picking Patch &amp; Halloween Maze Fordingbridge</t>
  </si>
  <si>
    <t>A338 Ringwood Rd, Bickton, Fordingbridge SP6 2HA</t>
  </si>
  <si>
    <t>https://pickingpatch.com/</t>
  </si>
  <si>
    <t>Fordingbridge</t>
  </si>
  <si>
    <t>https://www.instagram.com/pickingpatch/</t>
  </si>
  <si>
    <t>https://ridgewayfarmblackpool.co.uk/book-tickets/</t>
  </si>
  <si>
    <t>Blackpool</t>
  </si>
  <si>
    <t>Ridgeway Farm, Peel Rd, Blackpool FY4 5JX</t>
  </si>
  <si>
    <t>https://www.instagram.com/farmridgeway</t>
  </si>
  <si>
    <t>PYO Pumpkins</t>
  </si>
  <si>
    <t>https://pyopumpkins.com/</t>
  </si>
  <si>
    <t>Beluncle Farm, Stoke Rd, Hoo, Rochester ME3 9LU</t>
  </si>
  <si>
    <t>Rochester</t>
  </si>
  <si>
    <t>https://www.instagram.com/pyopumpkins/</t>
  </si>
  <si>
    <t>Crockford Bridge Pick Your Own Farm</t>
  </si>
  <si>
    <t>New Haw Rd, Weybridge, Addlestone KT15 2BU</t>
  </si>
  <si>
    <t>Addlestone</t>
  </si>
  <si>
    <t>https://www.crockfordbridgefarm.co.uk/</t>
  </si>
  <si>
    <t>https://www.instagram.com/crockfordbridge/</t>
  </si>
  <si>
    <t>Rogate Pumpkin Patch &amp; Wholesale Pumpkins</t>
  </si>
  <si>
    <t>https://www.rogatepumpkinpatch.com/</t>
  </si>
  <si>
    <t>A272, Rogate, Petersfield GU31 5EG</t>
  </si>
  <si>
    <t>Petersfield</t>
  </si>
  <si>
    <t>https://www.instagram.com/rogatepumpkinpatch</t>
  </si>
  <si>
    <t>Fultons pumpkin patch</t>
  </si>
  <si>
    <t>https://www.instagram.com/fultonspumpkinpatch</t>
  </si>
  <si>
    <t>121 Berryhill Rd, Donemana, Strabane BT82 0JS</t>
  </si>
  <si>
    <t xml:space="preserve"> Strabane</t>
  </si>
  <si>
    <t>Smithills Open Farm</t>
  </si>
  <si>
    <t>https://www.smithillsopenfarm.co.uk/</t>
  </si>
  <si>
    <t>Smithills Dean Rd, Bolton BL1 7NS</t>
  </si>
  <si>
    <t xml:space="preserve">Bolton </t>
  </si>
  <si>
    <t>https://www.instagram.com/smithills_open_farm/</t>
  </si>
  <si>
    <t>Croston Pumpkin Patch</t>
  </si>
  <si>
    <t>Culshaws Farm, Holker Ln, Leyland PR26 8LL</t>
  </si>
  <si>
    <t>https://www.dcwrennall.co.uk/pumpkin-patch</t>
  </si>
  <si>
    <t>https://www.instagram.com/crostonpumpkinpatch</t>
  </si>
  <si>
    <t>Church View Farm</t>
  </si>
  <si>
    <t>Southport Rd, Lydiate, Liverpool L31 4HJ</t>
  </si>
  <si>
    <t>https://www.churchviewfarm.co.uk/</t>
  </si>
  <si>
    <t>Liverpool</t>
  </si>
  <si>
    <t>https://www.instagram.com/churchviewfarm</t>
  </si>
  <si>
    <t>The Pumpkin Patch at Christmas Tree Farm</t>
  </si>
  <si>
    <t>Amersham Rd, Chesham HP5 1NE</t>
  </si>
  <si>
    <t>Chesham</t>
  </si>
  <si>
    <t>https://www.thepumpkinfarm.co.uk/</t>
  </si>
  <si>
    <t>https://www.instagram.com/christmastreefarmchesham</t>
  </si>
  <si>
    <t>The Pumpkin Ranch</t>
  </si>
  <si>
    <t>Thainstone, Inverurie AB51 5NT</t>
  </si>
  <si>
    <t xml:space="preserve">Inverurie </t>
  </si>
  <si>
    <t>https://www.instagram.com/the_pumpkin_ranch</t>
  </si>
  <si>
    <t>Hadsham Farm</t>
  </si>
  <si>
    <t>https://www.hadshamfarm.co.uk/</t>
  </si>
  <si>
    <t>Banbury OX15 6FH</t>
  </si>
  <si>
    <t xml:space="preserve">Banbury </t>
  </si>
  <si>
    <t>https://www.instagram.com/hadsham.farm/</t>
  </si>
  <si>
    <t>Hurleys Pumpkin Forest</t>
  </si>
  <si>
    <t>Woodham Rd, Battlesbridge, Wickford SS11 7QL</t>
  </si>
  <si>
    <t xml:space="preserve">Wickford </t>
  </si>
  <si>
    <t>https://hurleysfarm.co.uk/</t>
  </si>
  <si>
    <t>https://www.instagram.com/hurleysfarm/</t>
  </si>
  <si>
    <t>Siam Hall Spooky Pumpkins</t>
  </si>
  <si>
    <t>Siam Hall, Boxford, Sudbury CO10 5LA</t>
  </si>
  <si>
    <t xml:space="preserve">Sufbury </t>
  </si>
  <si>
    <t>https://www.siamhallpumpkins.co.uk/</t>
  </si>
  <si>
    <t>https://www.instagram.com/siamhallpumpkin/</t>
  </si>
  <si>
    <t>Cockfield's Farm Park</t>
  </si>
  <si>
    <t>https://cockfields.co.uk/</t>
  </si>
  <si>
    <t>https://www.instagram.com/cockfieldsfarm</t>
  </si>
  <si>
    <t>Lees New Rd, Oldham, Ashton-under-Lyne OL6 8AR</t>
  </si>
  <si>
    <t>Oldham</t>
  </si>
  <si>
    <t>Akenham Hall Farm</t>
  </si>
  <si>
    <t>Akenham Hall, Henley Rd, Ipswich IP6 0HL</t>
  </si>
  <si>
    <t>https://www.akenhamhall.co.uk/</t>
  </si>
  <si>
    <t xml:space="preserve">Ipswich </t>
  </si>
  <si>
    <t>https://www.instagram.com/akenhamhallfarm</t>
  </si>
  <si>
    <t>Bincombe Bumps Pumpkins</t>
  </si>
  <si>
    <t>West Farm, Bincombe DT3 5PS</t>
  </si>
  <si>
    <t>https://www.bincombebumpsevents.co.uk/</t>
  </si>
  <si>
    <t>Bincombe</t>
  </si>
  <si>
    <t>https://www.instagram.com/bincombebumpsevents</t>
  </si>
  <si>
    <t>Pumpkins at Over Farm</t>
  </si>
  <si>
    <t>https://www.overfarm.co.uk/pick-your-own/pumpkins/</t>
  </si>
  <si>
    <t>Over Farm, Over, Highnam, Gloucester GL2 8DB</t>
  </si>
  <si>
    <t>Gloucester</t>
  </si>
  <si>
    <t>https://www.instagram.com/overfarmgloucester</t>
  </si>
  <si>
    <t>https://www.cobbsfarmpumpkins.co.uk/</t>
  </si>
  <si>
    <t xml:space="preserve">Cobbs Farm Pumpkins </t>
  </si>
  <si>
    <t>Maldon</t>
  </si>
  <si>
    <t>Cobbs Farm, Maldon Rd, Goldhanger, Maldon CM9 8BQ</t>
  </si>
  <si>
    <t>https://www.instagram.com/cobbsfarmpumpkins</t>
  </si>
  <si>
    <t>Ryman’s Pumpkins</t>
  </si>
  <si>
    <t>https://rymanspumpkins.co.uk/</t>
  </si>
  <si>
    <t>Manor Farm, Wall Ln, Wall, Lichfield WS14 0AH</t>
  </si>
  <si>
    <t>Lichfield</t>
  </si>
  <si>
    <t>https://www.instagram.com/rymanspumpkinslichfield</t>
  </si>
  <si>
    <t>Charleton Farm</t>
  </si>
  <si>
    <t>Charleton Fruit Farm, Montrose DD10 9EW</t>
  </si>
  <si>
    <t>Montrose</t>
  </si>
  <si>
    <t>https://charleton-farm.co.uk/</t>
  </si>
  <si>
    <t>https://www.instagram.com/charleton_farm/</t>
  </si>
  <si>
    <t>Bert's Barrow</t>
  </si>
  <si>
    <t>Austfield Ln, Hillam, Leeds LS25 5NQ</t>
  </si>
  <si>
    <t>https://www.bertsbarrow.co.uk/</t>
  </si>
  <si>
    <t>https://www.instagram.com/berts_barrow/</t>
  </si>
  <si>
    <t>Sompting Pumpkins</t>
  </si>
  <si>
    <t xml:space="preserve">Lancing </t>
  </si>
  <si>
    <t>Halewick Ln, Sompting, Lancing BN15 0NE</t>
  </si>
  <si>
    <t>https://somptingpumpkins.co.uk/</t>
  </si>
  <si>
    <t>https://www.instagram.com/somptingpumpkins/</t>
  </si>
  <si>
    <t>Pembrokeshire Pumpkin Farm</t>
  </si>
  <si>
    <t>Trefaes ganol, Moylgrove SA43 3PF</t>
  </si>
  <si>
    <t>Moylgrove</t>
  </si>
  <si>
    <t>https://pembrokeshirepumpkins.co.uk/</t>
  </si>
  <si>
    <t>https://www.instagram.com/windsorfarmpumpkinpatch</t>
  </si>
  <si>
    <t>Ernespie Farm</t>
  </si>
  <si>
    <t>https://ernespiefarm.co.uk/</t>
  </si>
  <si>
    <t>Old Military Rd, Castle Douglas DG7 3JG</t>
  </si>
  <si>
    <t>Douglas</t>
  </si>
  <si>
    <t>https://www.instagram.com/ernespiefarm</t>
  </si>
  <si>
    <t>Freshfields Farm</t>
  </si>
  <si>
    <t>Unnamed Road, Benwick Rd, Huntingdon PE26 2XU</t>
  </si>
  <si>
    <t>Huntingdon</t>
  </si>
  <si>
    <t>https://www.freshfieldsfarm.co.uk/</t>
  </si>
  <si>
    <t>https://www.instagram.com/freshfieldsfarm/</t>
  </si>
  <si>
    <t>The Watering Hole Farm Gawthorpe</t>
  </si>
  <si>
    <t>https://www.thewateringholefarm.com/</t>
  </si>
  <si>
    <t>Gawthorpe Ln, Gawthorpe, Ossett WF5 9BS</t>
  </si>
  <si>
    <t>Ossett</t>
  </si>
  <si>
    <t>https://www.instagram.com/thewateringholegawthorpe</t>
  </si>
  <si>
    <t>Frinton Farms</t>
  </si>
  <si>
    <t>https://www.frintonfarms.com/</t>
  </si>
  <si>
    <t>Hall/Church La, Great Holland, Frinton-on-Sea CO13 0JS</t>
  </si>
  <si>
    <t xml:space="preserve"> Frinton-on-Sea </t>
  </si>
  <si>
    <t>https://www.instagram.com/frintonfarms/</t>
  </si>
  <si>
    <t>Arscott Farm</t>
  </si>
  <si>
    <t>https://arscottfarm.co.uk/</t>
  </si>
  <si>
    <t>Arscott, Pontesford, Shrewsbury SY5 0XP</t>
  </si>
  <si>
    <t xml:space="preserve">Shrewsbury </t>
  </si>
  <si>
    <t>https://www.instagram.com/arscottfarm</t>
  </si>
  <si>
    <t>https://balgoneestate.co.uk/</t>
  </si>
  <si>
    <t>Balgone Estate</t>
  </si>
  <si>
    <t>Balgone Barns, North Berwick EH39 5NY</t>
  </si>
  <si>
    <t>Berwick</t>
  </si>
  <si>
    <t>https://www.instagram.com/balgone_estate/</t>
  </si>
  <si>
    <t>Canalside Farm</t>
  </si>
  <si>
    <t>https://www.canalsidefarm.co.uk/</t>
  </si>
  <si>
    <t>Mill Ln, Great Haywood, Stafford ST18 0RQ</t>
  </si>
  <si>
    <t>https://www.instagram.com/canalsidefarm/</t>
  </si>
  <si>
    <t>Bates Farm</t>
  </si>
  <si>
    <t>https://batesfarm.co.uk/</t>
  </si>
  <si>
    <t>Warrington Rd, Risley, Croft, Warrington WA3 6BN</t>
  </si>
  <si>
    <t>https://www.instagram.com/bates_farm/</t>
  </si>
  <si>
    <t>https://www.instagram.com/pumpkin_patch_farm_shop/</t>
  </si>
  <si>
    <t xml:space="preserve">Appear on best Strawberry Field list? </t>
  </si>
  <si>
    <t>Yes</t>
  </si>
  <si>
    <t>No</t>
  </si>
  <si>
    <t xml:space="preserve">Ridgeway Farm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</si>
</sst>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2" fillId="0" borderId="0" xfId="1" applyAlignment="1">
      <alignment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3" fillId="0" borderId="0" xfId="1" applyFont="1" applyAlignment="1">
      <alignment wrapText="1"/>
    </xf>
    <xf numFmtId="0" fontId="1" fillId="2" borderId="0" xfId="0" applyFont="1" applyFill="1" applyAlignment="1">
      <alignment horizontal="center"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aulsfarm.co.uk/" TargetMode="External"/><Relationship Id="rId21" Type="http://schemas.openxmlformats.org/officeDocument/2006/relationships/hyperlink" Target="https://www.instagram.com/beverleypumpkinpatch_buttfarm/" TargetMode="External"/><Relationship Id="rId42" Type="http://schemas.openxmlformats.org/officeDocument/2006/relationships/hyperlink" Target="https://corrimonyfarm.co.uk/" TargetMode="External"/><Relationship Id="rId47" Type="http://schemas.openxmlformats.org/officeDocument/2006/relationships/hyperlink" Target="https://pyopumpkins.com/" TargetMode="External"/><Relationship Id="rId63" Type="http://schemas.openxmlformats.org/officeDocument/2006/relationships/hyperlink" Target="https://www.instagram.com/cobbsfarmpumpkins" TargetMode="External"/><Relationship Id="rId68" Type="http://schemas.openxmlformats.org/officeDocument/2006/relationships/hyperlink" Target="https://somptingpumpkins.co.uk/" TargetMode="External"/><Relationship Id="rId2" Type="http://schemas.openxmlformats.org/officeDocument/2006/relationships/hyperlink" Target="https://www.instagram.com/spilman_farming/" TargetMode="External"/><Relationship Id="rId16" Type="http://schemas.openxmlformats.org/officeDocument/2006/relationships/hyperlink" Target="https://farmercopleys.co.uk/" TargetMode="External"/><Relationship Id="rId29" Type="http://schemas.openxmlformats.org/officeDocument/2006/relationships/hyperlink" Target="https://www.undleyfarmevents.co.uk/" TargetMode="External"/><Relationship Id="rId11" Type="http://schemas.openxmlformats.org/officeDocument/2006/relationships/hyperlink" Target="https://www.instagram.com/pigletsadventurefarm/" TargetMode="External"/><Relationship Id="rId24" Type="http://schemas.openxmlformats.org/officeDocument/2006/relationships/hyperlink" Target="https://www.instagram.com/thepumpkinpatchproduce/" TargetMode="External"/><Relationship Id="rId32" Type="http://schemas.openxmlformats.org/officeDocument/2006/relationships/hyperlink" Target="https://www.instagram.com/birchallspumpkinpatch/" TargetMode="External"/><Relationship Id="rId37" Type="http://schemas.openxmlformats.org/officeDocument/2006/relationships/hyperlink" Target="https://www.pumpkinbarn.co.uk/" TargetMode="External"/><Relationship Id="rId40" Type="http://schemas.openxmlformats.org/officeDocument/2006/relationships/hyperlink" Target="https://www.redhousefarmwaddingworth.co.uk/" TargetMode="External"/><Relationship Id="rId45" Type="http://schemas.openxmlformats.org/officeDocument/2006/relationships/hyperlink" Target="https://pickingpatch.com/" TargetMode="External"/><Relationship Id="rId53" Type="http://schemas.openxmlformats.org/officeDocument/2006/relationships/hyperlink" Target="https://www.dcwrennall.co.uk/pumpkin-patch" TargetMode="External"/><Relationship Id="rId58" Type="http://schemas.openxmlformats.org/officeDocument/2006/relationships/hyperlink" Target="https://cockfields.co.uk/" TargetMode="External"/><Relationship Id="rId66" Type="http://schemas.openxmlformats.org/officeDocument/2006/relationships/hyperlink" Target="https://charleton-farm.co.uk/" TargetMode="External"/><Relationship Id="rId74" Type="http://schemas.openxmlformats.org/officeDocument/2006/relationships/hyperlink" Target="https://arscottfarm.co.uk/" TargetMode="External"/><Relationship Id="rId5" Type="http://schemas.openxmlformats.org/officeDocument/2006/relationships/hyperlink" Target="https://www.tweddlefarm.co.uk/" TargetMode="External"/><Relationship Id="rId61" Type="http://schemas.openxmlformats.org/officeDocument/2006/relationships/hyperlink" Target="https://www.overfarm.co.uk/pick-your-own/pumpkins/" TargetMode="External"/><Relationship Id="rId19" Type="http://schemas.openxmlformats.org/officeDocument/2006/relationships/hyperlink" Target="https://thesecret.farm/" TargetMode="External"/><Relationship Id="rId14" Type="http://schemas.openxmlformats.org/officeDocument/2006/relationships/hyperlink" Target="https://www.instagram.com/mrpumpkinderby/" TargetMode="External"/><Relationship Id="rId22" Type="http://schemas.openxmlformats.org/officeDocument/2006/relationships/hyperlink" Target="https://arnpriorfarm.com/" TargetMode="External"/><Relationship Id="rId27" Type="http://schemas.openxmlformats.org/officeDocument/2006/relationships/hyperlink" Target="https://bellspumpkinpatch.com/" TargetMode="External"/><Relationship Id="rId30" Type="http://schemas.openxmlformats.org/officeDocument/2006/relationships/hyperlink" Target="https://brookheysfarm.co.uk/" TargetMode="External"/><Relationship Id="rId35" Type="http://schemas.openxmlformats.org/officeDocument/2006/relationships/hyperlink" Target="https://www.pickupapumpkin.com/" TargetMode="External"/><Relationship Id="rId43" Type="http://schemas.openxmlformats.org/officeDocument/2006/relationships/hyperlink" Target="https://www.cairniefruitfarm.co.uk/pumpkins" TargetMode="External"/><Relationship Id="rId48" Type="http://schemas.openxmlformats.org/officeDocument/2006/relationships/hyperlink" Target="https://www.crockfordbridgefarm.co.uk/" TargetMode="External"/><Relationship Id="rId56" Type="http://schemas.openxmlformats.org/officeDocument/2006/relationships/hyperlink" Target="https://www.hadshamfarm.co.uk/" TargetMode="External"/><Relationship Id="rId64" Type="http://schemas.openxmlformats.org/officeDocument/2006/relationships/hyperlink" Target="https://rymanspumpkins.co.uk/" TargetMode="External"/><Relationship Id="rId69" Type="http://schemas.openxmlformats.org/officeDocument/2006/relationships/hyperlink" Target="https://pembrokeshirepumpkins.co.uk/" TargetMode="External"/><Relationship Id="rId8" Type="http://schemas.openxmlformats.org/officeDocument/2006/relationships/hyperlink" Target="https://newhamgrangefarm.co.uk/" TargetMode="External"/><Relationship Id="rId51" Type="http://schemas.openxmlformats.org/officeDocument/2006/relationships/hyperlink" Target="https://www.instagram.com/fultonspumpkinpatch" TargetMode="External"/><Relationship Id="rId72" Type="http://schemas.openxmlformats.org/officeDocument/2006/relationships/hyperlink" Target="https://www.thewateringholefarm.com/" TargetMode="External"/><Relationship Id="rId3" Type="http://schemas.openxmlformats.org/officeDocument/2006/relationships/hyperlink" Target="https://www.garsons.co.uk/pyo-farm" TargetMode="External"/><Relationship Id="rId12" Type="http://schemas.openxmlformats.org/officeDocument/2006/relationships/hyperlink" Target="https://www.pumpkinfarm.co.uk/" TargetMode="External"/><Relationship Id="rId17" Type="http://schemas.openxmlformats.org/officeDocument/2006/relationships/hyperlink" Target="https://www.instagram.com/farmercopleys/" TargetMode="External"/><Relationship Id="rId25" Type="http://schemas.openxmlformats.org/officeDocument/2006/relationships/hyperlink" Target="https://www.nottinghamshirepickyourownpumpkins.com/" TargetMode="External"/><Relationship Id="rId33" Type="http://schemas.openxmlformats.org/officeDocument/2006/relationships/hyperlink" Target="https://www.farndonfields.co.uk/" TargetMode="External"/><Relationship Id="rId38" Type="http://schemas.openxmlformats.org/officeDocument/2006/relationships/hyperlink" Target="https://www.thewholehoggfarmshop.co.uk/seasonal" TargetMode="External"/><Relationship Id="rId46" Type="http://schemas.openxmlformats.org/officeDocument/2006/relationships/hyperlink" Target="https://ridgewayfarmblackpool.co.uk/book-tickets/" TargetMode="External"/><Relationship Id="rId59" Type="http://schemas.openxmlformats.org/officeDocument/2006/relationships/hyperlink" Target="https://www.akenhamhall.co.uk/" TargetMode="External"/><Relationship Id="rId67" Type="http://schemas.openxmlformats.org/officeDocument/2006/relationships/hyperlink" Target="https://www.bertsbarrow.co.uk/" TargetMode="External"/><Relationship Id="rId20" Type="http://schemas.openxmlformats.org/officeDocument/2006/relationships/hyperlink" Target="https://www.buttfarm.co.uk/pumpkin-patch.html" TargetMode="External"/><Relationship Id="rId41" Type="http://schemas.openxmlformats.org/officeDocument/2006/relationships/hyperlink" Target="https://www.kettonpumpkins.co.uk/" TargetMode="External"/><Relationship Id="rId54" Type="http://schemas.openxmlformats.org/officeDocument/2006/relationships/hyperlink" Target="https://www.churchviewfarm.co.uk/" TargetMode="External"/><Relationship Id="rId62" Type="http://schemas.openxmlformats.org/officeDocument/2006/relationships/hyperlink" Target="https://www.cobbsfarmpumpkins.co.uk/" TargetMode="External"/><Relationship Id="rId70" Type="http://schemas.openxmlformats.org/officeDocument/2006/relationships/hyperlink" Target="https://ernespiefarm.co.uk/" TargetMode="External"/><Relationship Id="rId75" Type="http://schemas.openxmlformats.org/officeDocument/2006/relationships/hyperlink" Target="https://batesfarm.co.uk/" TargetMode="External"/><Relationship Id="rId1" Type="http://schemas.openxmlformats.org/officeDocument/2006/relationships/hyperlink" Target="https://www.brocksbushes.co.uk/" TargetMode="External"/><Relationship Id="rId6" Type="http://schemas.openxmlformats.org/officeDocument/2006/relationships/hyperlink" Target="https://www.downatthefarm.co.uk/" TargetMode="External"/><Relationship Id="rId15" Type="http://schemas.openxmlformats.org/officeDocument/2006/relationships/hyperlink" Target="https://stousliefarm.com/" TargetMode="External"/><Relationship Id="rId23" Type="http://schemas.openxmlformats.org/officeDocument/2006/relationships/hyperlink" Target="https://www.thepumpkinpatchproduce.co.uk/" TargetMode="External"/><Relationship Id="rId28" Type="http://schemas.openxmlformats.org/officeDocument/2006/relationships/hyperlink" Target="https://www.pumpkinjimspatch.co.uk/" TargetMode="External"/><Relationship Id="rId36" Type="http://schemas.openxmlformats.org/officeDocument/2006/relationships/hyperlink" Target="https://www.swithensfarm.co.uk/" TargetMode="External"/><Relationship Id="rId49" Type="http://schemas.openxmlformats.org/officeDocument/2006/relationships/hyperlink" Target="https://www.instagram.com/crockfordbridge/" TargetMode="External"/><Relationship Id="rId57" Type="http://schemas.openxmlformats.org/officeDocument/2006/relationships/hyperlink" Target="https://www.siamhallpumpkins.co.uk/" TargetMode="External"/><Relationship Id="rId10" Type="http://schemas.openxmlformats.org/officeDocument/2006/relationships/hyperlink" Target="https://pigletsadventurefarm.com/" TargetMode="External"/><Relationship Id="rId31" Type="http://schemas.openxmlformats.org/officeDocument/2006/relationships/hyperlink" Target="https://www.instagram.com/bednallpumpkins" TargetMode="External"/><Relationship Id="rId44" Type="http://schemas.openxmlformats.org/officeDocument/2006/relationships/hyperlink" Target="https://www.halloweenpumpkins.co.uk/" TargetMode="External"/><Relationship Id="rId52" Type="http://schemas.openxmlformats.org/officeDocument/2006/relationships/hyperlink" Target="https://www.smithillsopenfarm.co.uk/" TargetMode="External"/><Relationship Id="rId60" Type="http://schemas.openxmlformats.org/officeDocument/2006/relationships/hyperlink" Target="https://www.bincombebumpsevents.co.uk/" TargetMode="External"/><Relationship Id="rId65" Type="http://schemas.openxmlformats.org/officeDocument/2006/relationships/hyperlink" Target="https://www.instagram.com/rymanspumpkinslichfield" TargetMode="External"/><Relationship Id="rId73" Type="http://schemas.openxmlformats.org/officeDocument/2006/relationships/hyperlink" Target="https://www.frintonfarms.com/" TargetMode="External"/><Relationship Id="rId4" Type="http://schemas.openxmlformats.org/officeDocument/2006/relationships/hyperlink" Target="https://hallhillfarm.digitickets.co.uk/" TargetMode="External"/><Relationship Id="rId9" Type="http://schemas.openxmlformats.org/officeDocument/2006/relationships/hyperlink" Target="https://www.walbyfarmpark.co.uk/" TargetMode="External"/><Relationship Id="rId13" Type="http://schemas.openxmlformats.org/officeDocument/2006/relationships/hyperlink" Target="https://www.mrpumpkin.co.uk/" TargetMode="External"/><Relationship Id="rId18" Type="http://schemas.openxmlformats.org/officeDocument/2006/relationships/hyperlink" Target="https://holmeswoodflowerfarm.co.uk/" TargetMode="External"/><Relationship Id="rId39" Type="http://schemas.openxmlformats.org/officeDocument/2006/relationships/hyperlink" Target="https://ticktonfarm.co.uk/events" TargetMode="External"/><Relationship Id="rId34" Type="http://schemas.openxmlformats.org/officeDocument/2006/relationships/hyperlink" Target="https://thepopupfarm.co.uk/" TargetMode="External"/><Relationship Id="rId50" Type="http://schemas.openxmlformats.org/officeDocument/2006/relationships/hyperlink" Target="https://www.rogatepumpkinpatch.com/" TargetMode="External"/><Relationship Id="rId55" Type="http://schemas.openxmlformats.org/officeDocument/2006/relationships/hyperlink" Target="https://www.thepumpkinfarm.co.uk/" TargetMode="External"/><Relationship Id="rId7" Type="http://schemas.openxmlformats.org/officeDocument/2006/relationships/hyperlink" Target="https://www.instagram.com/KinleyHillPumpkinPatch" TargetMode="External"/><Relationship Id="rId71" Type="http://schemas.openxmlformats.org/officeDocument/2006/relationships/hyperlink" Target="https://www.freshfieldsfarm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A596B-AE87-4BCA-9AFE-34105FCF3B7B}">
  <dimension ref="A1:J80"/>
  <sheetViews>
    <sheetView tabSelected="1" topLeftCell="E1" workbookViewId="0">
      <pane ySplit="1" topLeftCell="A8" activePane="bottomLeft" state="frozen"/>
      <selection pane="bottomLeft" activeCell="J11" sqref="J11"/>
    </sheetView>
  </sheetViews>
  <sheetFormatPr defaultRowHeight="14.5" x14ac:dyDescent="0.35"/>
  <cols>
    <col min="1" max="1" width="8.7265625" style="2"/>
    <col min="2" max="2" width="23.453125" style="2" customWidth="1"/>
    <col min="3" max="3" width="20.90625" style="2" customWidth="1"/>
    <col min="4" max="4" width="24.54296875" style="2" customWidth="1"/>
    <col min="5" max="5" width="24.81640625" style="2" customWidth="1"/>
    <col min="6" max="6" width="22.90625" style="2" customWidth="1"/>
    <col min="7" max="7" width="20.08984375" style="2" customWidth="1"/>
    <col min="8" max="8" width="25.08984375" style="2" customWidth="1"/>
    <col min="9" max="9" width="24.54296875" style="2" customWidth="1"/>
    <col min="10" max="10" width="22" style="2" customWidth="1"/>
    <col min="11" max="16384" width="8.7265625" style="2"/>
  </cols>
  <sheetData>
    <row r="1" spans="1:10" s="6" customFormat="1" ht="29" x14ac:dyDescent="0.35">
      <c r="A1" s="5" t="s">
        <v>2</v>
      </c>
      <c r="B1" s="5" t="s">
        <v>0</v>
      </c>
      <c r="C1" s="5" t="s">
        <v>3</v>
      </c>
      <c r="D1" s="5" t="s">
        <v>1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12</v>
      </c>
      <c r="J1" s="5" t="s">
        <v>380</v>
      </c>
    </row>
    <row r="2" spans="1:10" ht="29" x14ac:dyDescent="0.35">
      <c r="A2" s="2">
        <v>1</v>
      </c>
      <c r="B2" s="2" t="s">
        <v>162</v>
      </c>
      <c r="D2" s="2" t="s">
        <v>164</v>
      </c>
      <c r="E2" s="2" t="s">
        <v>163</v>
      </c>
      <c r="F2" s="2">
        <v>4.5</v>
      </c>
      <c r="G2" s="3">
        <v>36400</v>
      </c>
      <c r="H2" s="2" cm="1">
        <f t="array" ref="H2">SUM(F2:G2/1000)</f>
        <v>36.404499999999999</v>
      </c>
      <c r="I2" s="2" t="s">
        <v>165</v>
      </c>
      <c r="J2" s="2" t="s">
        <v>381</v>
      </c>
    </row>
    <row r="3" spans="1:10" ht="43.5" x14ac:dyDescent="0.35">
      <c r="A3" s="2">
        <v>2</v>
      </c>
      <c r="B3" s="2" t="s">
        <v>78</v>
      </c>
      <c r="C3" s="1" t="s">
        <v>79</v>
      </c>
      <c r="D3" s="2" t="s">
        <v>81</v>
      </c>
      <c r="E3" s="2" t="s">
        <v>80</v>
      </c>
      <c r="F3" s="2">
        <v>4.4000000000000004</v>
      </c>
      <c r="G3" s="3">
        <v>30300</v>
      </c>
      <c r="H3" s="2" cm="1">
        <f t="array" ref="H3">SUM(F3:G3/1000)</f>
        <v>30.304400000000001</v>
      </c>
      <c r="I3" s="1" t="s">
        <v>82</v>
      </c>
      <c r="J3" s="2" t="s">
        <v>382</v>
      </c>
    </row>
    <row r="4" spans="1:10" ht="29" x14ac:dyDescent="0.35">
      <c r="A4" s="2">
        <v>3</v>
      </c>
      <c r="B4" s="2" t="s">
        <v>107</v>
      </c>
      <c r="C4" s="1" t="s">
        <v>110</v>
      </c>
      <c r="D4" s="2" t="s">
        <v>109</v>
      </c>
      <c r="E4" s="2" t="s">
        <v>108</v>
      </c>
      <c r="F4" s="2">
        <v>4.7</v>
      </c>
      <c r="G4" s="3">
        <v>29200</v>
      </c>
      <c r="H4" s="2" cm="1">
        <f t="array" ref="H4">SUM(F4:G4/1000)</f>
        <v>29.204699999999999</v>
      </c>
      <c r="I4" s="2" t="s">
        <v>111</v>
      </c>
      <c r="J4" s="2" t="s">
        <v>382</v>
      </c>
    </row>
    <row r="5" spans="1:10" ht="43.5" x14ac:dyDescent="0.35">
      <c r="A5" s="2">
        <v>4</v>
      </c>
      <c r="B5" s="2" t="s">
        <v>58</v>
      </c>
      <c r="C5" s="1" t="s">
        <v>59</v>
      </c>
      <c r="D5" s="2" t="s">
        <v>60</v>
      </c>
      <c r="E5" s="2" t="s">
        <v>61</v>
      </c>
      <c r="F5" s="2">
        <v>4.5999999999999996</v>
      </c>
      <c r="G5" s="3">
        <v>27300</v>
      </c>
      <c r="H5" s="2" cm="1">
        <f t="array" ref="H5">SUM(F5:G5/1000)</f>
        <v>27.304600000000001</v>
      </c>
      <c r="I5" s="1" t="s">
        <v>62</v>
      </c>
      <c r="J5" s="2" t="s">
        <v>382</v>
      </c>
    </row>
    <row r="6" spans="1:10" ht="29" x14ac:dyDescent="0.35">
      <c r="A6" s="2">
        <v>5</v>
      </c>
      <c r="B6" s="2" t="s">
        <v>292</v>
      </c>
      <c r="C6" s="1" t="s">
        <v>293</v>
      </c>
      <c r="D6" s="2" t="s">
        <v>296</v>
      </c>
      <c r="E6" s="2" t="s">
        <v>295</v>
      </c>
      <c r="F6" s="2">
        <v>4.3</v>
      </c>
      <c r="G6" s="3">
        <v>22300</v>
      </c>
      <c r="H6" s="2" cm="1">
        <f t="array" ref="H6">SUM(F6:G6/1000)</f>
        <v>22.304300000000001</v>
      </c>
      <c r="I6" s="2" t="s">
        <v>294</v>
      </c>
      <c r="J6" s="2" t="s">
        <v>382</v>
      </c>
    </row>
    <row r="7" spans="1:10" ht="29" x14ac:dyDescent="0.35">
      <c r="A7" s="2">
        <v>6</v>
      </c>
      <c r="B7" s="2" t="s">
        <v>240</v>
      </c>
      <c r="C7" s="1" t="s">
        <v>243</v>
      </c>
      <c r="D7" s="2" t="s">
        <v>242</v>
      </c>
      <c r="E7" s="2" t="s">
        <v>241</v>
      </c>
      <c r="F7" s="2">
        <v>4.2</v>
      </c>
      <c r="G7" s="3">
        <v>21400</v>
      </c>
      <c r="H7" s="2" cm="1">
        <f t="array" ref="H7">SUM(F7:G7/1000)</f>
        <v>21.404199999999999</v>
      </c>
      <c r="I7" s="1" t="s">
        <v>244</v>
      </c>
      <c r="J7" s="2" t="s">
        <v>381</v>
      </c>
    </row>
    <row r="8" spans="1:10" ht="43.5" x14ac:dyDescent="0.35">
      <c r="A8" s="2">
        <v>7</v>
      </c>
      <c r="B8" s="2" t="s">
        <v>63</v>
      </c>
      <c r="C8" s="1" t="s">
        <v>64</v>
      </c>
      <c r="D8" s="2" t="s">
        <v>67</v>
      </c>
      <c r="E8" s="2" t="s">
        <v>66</v>
      </c>
      <c r="F8" s="2">
        <v>4.7</v>
      </c>
      <c r="G8" s="3">
        <v>20900</v>
      </c>
      <c r="H8" s="2" cm="1">
        <f t="array" ref="H8">SUM(F8:G8/1000)</f>
        <v>20.904699999999998</v>
      </c>
      <c r="I8" s="2" t="s">
        <v>65</v>
      </c>
      <c r="J8" s="2" t="s">
        <v>382</v>
      </c>
    </row>
    <row r="9" spans="1:10" ht="29" x14ac:dyDescent="0.35">
      <c r="A9" s="2">
        <v>8</v>
      </c>
      <c r="B9" s="2" t="s">
        <v>254</v>
      </c>
      <c r="C9" s="1" t="s">
        <v>255</v>
      </c>
      <c r="D9" s="2" t="s">
        <v>257</v>
      </c>
      <c r="E9" s="2" t="s">
        <v>256</v>
      </c>
      <c r="F9" s="2">
        <v>4.7</v>
      </c>
      <c r="G9" s="3">
        <v>20900</v>
      </c>
      <c r="H9" s="2" cm="1">
        <f t="array" ref="H9">SUM(F9:G9/1000)</f>
        <v>20.904699999999998</v>
      </c>
      <c r="I9" s="2" t="s">
        <v>258</v>
      </c>
      <c r="J9" s="2" t="s">
        <v>382</v>
      </c>
    </row>
    <row r="10" spans="1:10" ht="29" x14ac:dyDescent="0.35">
      <c r="A10" s="2">
        <v>10</v>
      </c>
      <c r="B10" s="2" t="s">
        <v>8</v>
      </c>
      <c r="C10" s="1" t="s">
        <v>9</v>
      </c>
      <c r="D10" s="2" t="s">
        <v>11</v>
      </c>
      <c r="E10" s="2" t="s">
        <v>10</v>
      </c>
      <c r="F10" s="2">
        <v>4.3</v>
      </c>
      <c r="G10" s="3">
        <v>19300</v>
      </c>
      <c r="H10" s="2" cm="1">
        <f t="array" ref="H10">SUM(F10:G10/1000)</f>
        <v>19.304300000000001</v>
      </c>
      <c r="I10" s="2" t="s">
        <v>18</v>
      </c>
      <c r="J10" s="2" t="s">
        <v>381</v>
      </c>
    </row>
    <row r="11" spans="1:10" ht="43.5" x14ac:dyDescent="0.35">
      <c r="A11" s="2">
        <v>11</v>
      </c>
      <c r="B11" s="2" t="s">
        <v>19</v>
      </c>
      <c r="C11" s="1" t="s">
        <v>20</v>
      </c>
      <c r="D11" s="2" t="s">
        <v>22</v>
      </c>
      <c r="E11" s="2" t="s">
        <v>21</v>
      </c>
      <c r="F11" s="2">
        <v>4.4000000000000004</v>
      </c>
      <c r="G11" s="3">
        <v>19100</v>
      </c>
      <c r="H11" s="2" cm="1">
        <f t="array" ref="H11">SUM(F11:G11/1000)</f>
        <v>19.104400000000002</v>
      </c>
      <c r="I11" s="2" t="s">
        <v>23</v>
      </c>
      <c r="J11" s="2" t="s">
        <v>381</v>
      </c>
    </row>
    <row r="12" spans="1:10" ht="29" x14ac:dyDescent="0.35">
      <c r="A12" s="2">
        <v>12</v>
      </c>
      <c r="B12" s="2" t="s">
        <v>24</v>
      </c>
      <c r="C12" s="1" t="s">
        <v>25</v>
      </c>
      <c r="D12" s="2" t="s">
        <v>26</v>
      </c>
      <c r="E12" s="2" t="s">
        <v>27</v>
      </c>
      <c r="F12" s="2">
        <v>4.8</v>
      </c>
      <c r="G12" s="3">
        <v>18300</v>
      </c>
      <c r="H12" s="2" cm="1">
        <f t="array" ref="H12">SUM(F12:G12/1000)</f>
        <v>18.3048</v>
      </c>
      <c r="I12" s="2" t="s">
        <v>28</v>
      </c>
      <c r="J12" s="2" t="s">
        <v>382</v>
      </c>
    </row>
    <row r="13" spans="1:10" ht="29" x14ac:dyDescent="0.35">
      <c r="A13" s="2">
        <v>13</v>
      </c>
      <c r="B13" s="2" t="s">
        <v>346</v>
      </c>
      <c r="C13" s="1" t="s">
        <v>349</v>
      </c>
      <c r="D13" s="2" t="s">
        <v>348</v>
      </c>
      <c r="E13" s="2" t="s">
        <v>347</v>
      </c>
      <c r="F13" s="2">
        <v>4.9000000000000004</v>
      </c>
      <c r="G13" s="3">
        <v>17100</v>
      </c>
      <c r="H13" s="2" cm="1">
        <f t="array" ref="H13">SUM(F13:G13/1000)</f>
        <v>17.104900000000001</v>
      </c>
      <c r="I13" s="2" t="s">
        <v>350</v>
      </c>
      <c r="J13" s="2" t="s">
        <v>382</v>
      </c>
    </row>
    <row r="14" spans="1:10" ht="29" x14ac:dyDescent="0.35">
      <c r="A14" s="2">
        <v>14</v>
      </c>
      <c r="B14" s="2" t="s">
        <v>367</v>
      </c>
      <c r="C14" s="2" t="s">
        <v>366</v>
      </c>
      <c r="D14" s="2" t="s">
        <v>369</v>
      </c>
      <c r="E14" s="2" t="s">
        <v>368</v>
      </c>
      <c r="F14" s="2">
        <v>4.7</v>
      </c>
      <c r="G14" s="3">
        <v>16600</v>
      </c>
      <c r="H14" s="2" cm="1">
        <f t="array" ref="H14">SUM(F14:G14/1000)</f>
        <v>16.604700000000001</v>
      </c>
      <c r="I14" s="2" t="s">
        <v>370</v>
      </c>
      <c r="J14" s="2" t="s">
        <v>382</v>
      </c>
    </row>
    <row r="15" spans="1:10" ht="29" x14ac:dyDescent="0.35">
      <c r="A15" s="2">
        <v>15</v>
      </c>
      <c r="B15" s="2" t="s">
        <v>102</v>
      </c>
      <c r="C15" s="2" t="s">
        <v>106</v>
      </c>
      <c r="D15" s="2" t="s">
        <v>104</v>
      </c>
      <c r="E15" s="2" t="s">
        <v>103</v>
      </c>
      <c r="F15" s="2">
        <v>4.9000000000000004</v>
      </c>
      <c r="G15" s="3">
        <v>16100</v>
      </c>
      <c r="H15" s="2" cm="1">
        <f t="array" ref="H15">SUM(F15:G15/1000)</f>
        <v>16.104900000000001</v>
      </c>
      <c r="I15" s="2" t="s">
        <v>105</v>
      </c>
      <c r="J15" s="2" t="s">
        <v>382</v>
      </c>
    </row>
    <row r="16" spans="1:10" ht="29" x14ac:dyDescent="0.35">
      <c r="A16" s="2">
        <v>16</v>
      </c>
      <c r="B16" s="2" t="s">
        <v>216</v>
      </c>
      <c r="C16" s="1" t="s">
        <v>217</v>
      </c>
      <c r="D16" s="2" t="s">
        <v>219</v>
      </c>
      <c r="E16" s="2" t="s">
        <v>218</v>
      </c>
      <c r="F16" s="2">
        <v>4.5</v>
      </c>
      <c r="G16" s="3">
        <v>15600</v>
      </c>
      <c r="H16" s="2" cm="1">
        <f t="array" ref="H16">SUM(F16:G16/1000)</f>
        <v>15.6045</v>
      </c>
      <c r="I16" s="2" t="s">
        <v>220</v>
      </c>
      <c r="J16" s="2" t="s">
        <v>381</v>
      </c>
    </row>
    <row r="17" spans="1:10" ht="29" x14ac:dyDescent="0.35">
      <c r="A17" s="2">
        <v>17</v>
      </c>
      <c r="B17" s="2" t="s">
        <v>171</v>
      </c>
      <c r="C17" s="1" t="s">
        <v>172</v>
      </c>
      <c r="D17" s="2" t="s">
        <v>174</v>
      </c>
      <c r="E17" s="2" t="s">
        <v>173</v>
      </c>
      <c r="F17" s="2">
        <v>4.4000000000000004</v>
      </c>
      <c r="G17" s="3">
        <v>13400</v>
      </c>
      <c r="H17" s="2" cm="1">
        <f t="array" ref="H17">SUM(F17:G17/1000)</f>
        <v>13.404400000000001</v>
      </c>
      <c r="I17" s="2" t="s">
        <v>175</v>
      </c>
      <c r="J17" s="2" t="s">
        <v>382</v>
      </c>
    </row>
    <row r="18" spans="1:10" ht="29" x14ac:dyDescent="0.35">
      <c r="A18" s="2">
        <v>18</v>
      </c>
      <c r="B18" s="2" t="s">
        <v>371</v>
      </c>
      <c r="C18" s="2" t="s">
        <v>372</v>
      </c>
      <c r="D18" s="2" t="s">
        <v>157</v>
      </c>
      <c r="E18" s="2" t="s">
        <v>373</v>
      </c>
      <c r="F18" s="2">
        <v>4.5</v>
      </c>
      <c r="G18" s="3">
        <v>11600</v>
      </c>
      <c r="H18" s="2" cm="1">
        <f t="array" ref="H18">SUM(F18:G18/1000)</f>
        <v>11.6045</v>
      </c>
      <c r="I18" s="2" t="s">
        <v>374</v>
      </c>
      <c r="J18" s="2" t="s">
        <v>381</v>
      </c>
    </row>
    <row r="19" spans="1:10" ht="43.5" x14ac:dyDescent="0.35">
      <c r="A19" s="2">
        <v>19</v>
      </c>
      <c r="B19" s="2" t="s">
        <v>307</v>
      </c>
      <c r="C19" s="1" t="s">
        <v>308</v>
      </c>
      <c r="D19" s="2" t="s">
        <v>310</v>
      </c>
      <c r="E19" s="2" t="s">
        <v>309</v>
      </c>
      <c r="F19" s="2">
        <v>4.2</v>
      </c>
      <c r="G19" s="3">
        <v>11400</v>
      </c>
      <c r="H19" s="2" cm="1">
        <f t="array" ref="H19">SUM(F19:G19/1000)</f>
        <v>11.404200000000001</v>
      </c>
      <c r="I19" s="2" t="s">
        <v>311</v>
      </c>
      <c r="J19" s="2" t="s">
        <v>382</v>
      </c>
    </row>
    <row r="20" spans="1:10" ht="43.5" x14ac:dyDescent="0.35">
      <c r="A20" s="2">
        <v>20</v>
      </c>
      <c r="B20" s="2" t="s">
        <v>226</v>
      </c>
      <c r="C20" s="1" t="s">
        <v>228</v>
      </c>
      <c r="D20" s="2" t="s">
        <v>229</v>
      </c>
      <c r="E20" s="2" t="s">
        <v>227</v>
      </c>
      <c r="F20" s="2">
        <v>4.2</v>
      </c>
      <c r="G20" s="3">
        <v>10900</v>
      </c>
      <c r="H20" s="2" cm="1">
        <f t="array" ref="H20">SUM(F20:G20/1000)</f>
        <v>10.904200000000001</v>
      </c>
      <c r="I20" s="2" t="s">
        <v>230</v>
      </c>
      <c r="J20" s="2" t="s">
        <v>382</v>
      </c>
    </row>
    <row r="21" spans="1:10" ht="29" x14ac:dyDescent="0.35">
      <c r="A21" s="2">
        <v>21</v>
      </c>
      <c r="B21" s="2" t="s">
        <v>13</v>
      </c>
      <c r="C21" s="2" t="s">
        <v>14</v>
      </c>
      <c r="D21" s="2" t="s">
        <v>15</v>
      </c>
      <c r="E21" s="2" t="s">
        <v>16</v>
      </c>
      <c r="F21" s="2">
        <v>4.5999999999999996</v>
      </c>
      <c r="G21" s="3">
        <v>10800</v>
      </c>
      <c r="H21" s="2" cm="1">
        <f t="array" ref="H21">SUM(F21:G21/1000)</f>
        <v>10.804600000000001</v>
      </c>
      <c r="I21" s="1" t="s">
        <v>17</v>
      </c>
      <c r="J21" s="2" t="s">
        <v>382</v>
      </c>
    </row>
    <row r="22" spans="1:10" ht="29" x14ac:dyDescent="0.35">
      <c r="A22" s="2">
        <v>22</v>
      </c>
      <c r="B22" s="2" t="s">
        <v>375</v>
      </c>
      <c r="C22" s="1" t="s">
        <v>376</v>
      </c>
      <c r="D22" s="2" t="s">
        <v>164</v>
      </c>
      <c r="E22" s="2" t="s">
        <v>377</v>
      </c>
      <c r="F22" s="2">
        <v>4.8</v>
      </c>
      <c r="G22" s="3">
        <v>10600</v>
      </c>
      <c r="H22" s="2" cm="1">
        <f t="array" ref="H22">SUM(F22:G22/1000)</f>
        <v>10.604799999999999</v>
      </c>
      <c r="I22" s="2" t="s">
        <v>378</v>
      </c>
      <c r="J22" s="2" t="s">
        <v>382</v>
      </c>
    </row>
    <row r="23" spans="1:10" ht="29" x14ac:dyDescent="0.35">
      <c r="A23" s="2">
        <v>23</v>
      </c>
      <c r="B23" s="2" t="s">
        <v>245</v>
      </c>
      <c r="C23" s="1" t="s">
        <v>246</v>
      </c>
      <c r="D23" s="2" t="s">
        <v>248</v>
      </c>
      <c r="E23" s="2" t="s">
        <v>247</v>
      </c>
      <c r="F23" s="2">
        <v>4.5</v>
      </c>
      <c r="G23" s="3">
        <v>9879</v>
      </c>
      <c r="H23" s="2" cm="1">
        <f t="array" ref="H23">SUM(F23:G23/1000)</f>
        <v>9.8834999999999997</v>
      </c>
      <c r="I23" s="2" t="s">
        <v>249</v>
      </c>
      <c r="J23" s="2" t="s">
        <v>382</v>
      </c>
    </row>
    <row r="24" spans="1:10" ht="29" x14ac:dyDescent="0.35">
      <c r="A24" s="2">
        <v>24</v>
      </c>
      <c r="B24" s="2" t="s">
        <v>221</v>
      </c>
      <c r="C24" s="1" t="s">
        <v>223</v>
      </c>
      <c r="D24" s="2" t="s">
        <v>224</v>
      </c>
      <c r="E24" s="2" t="s">
        <v>222</v>
      </c>
      <c r="F24" s="2">
        <v>4.0999999999999996</v>
      </c>
      <c r="G24" s="3">
        <v>6812</v>
      </c>
      <c r="H24" s="2" cm="1">
        <f t="array" ref="H24">SUM(F24:G24/1000)</f>
        <v>6.8161000000000005</v>
      </c>
      <c r="I24" s="2" t="s">
        <v>225</v>
      </c>
      <c r="J24" s="2" t="s">
        <v>382</v>
      </c>
    </row>
    <row r="25" spans="1:10" ht="43.5" x14ac:dyDescent="0.35">
      <c r="A25" s="2">
        <v>25</v>
      </c>
      <c r="B25" s="2" t="s">
        <v>48</v>
      </c>
      <c r="C25" s="1" t="s">
        <v>49</v>
      </c>
      <c r="D25" s="2" t="s">
        <v>51</v>
      </c>
      <c r="E25" s="2" t="s">
        <v>50</v>
      </c>
      <c r="F25" s="2">
        <v>4.5999999999999996</v>
      </c>
      <c r="G25" s="3">
        <v>6349</v>
      </c>
      <c r="H25" s="2" cm="1">
        <f t="array" ref="H25">SUM(F25:G25/1000)</f>
        <v>6.3536000000000001</v>
      </c>
      <c r="I25" s="2" t="s">
        <v>52</v>
      </c>
      <c r="J25" s="2" t="s">
        <v>382</v>
      </c>
    </row>
    <row r="26" spans="1:10" ht="29" x14ac:dyDescent="0.35">
      <c r="A26" s="2">
        <v>26</v>
      </c>
      <c r="B26" s="2" t="s">
        <v>327</v>
      </c>
      <c r="C26" s="1" t="s">
        <v>329</v>
      </c>
      <c r="D26" s="2" t="s">
        <v>185</v>
      </c>
      <c r="E26" s="2" t="s">
        <v>328</v>
      </c>
      <c r="F26" s="2">
        <v>4.7</v>
      </c>
      <c r="G26" s="3">
        <v>5984</v>
      </c>
      <c r="H26" s="2" cm="1">
        <f t="array" ref="H26">SUM(F26:G26/1000)</f>
        <v>5.9886999999999997</v>
      </c>
      <c r="I26" s="2" t="s">
        <v>330</v>
      </c>
      <c r="J26" s="2" t="s">
        <v>382</v>
      </c>
    </row>
    <row r="27" spans="1:10" ht="29" x14ac:dyDescent="0.35">
      <c r="A27" s="2">
        <v>27</v>
      </c>
      <c r="B27" s="2" t="s">
        <v>92</v>
      </c>
      <c r="C27" s="1" t="s">
        <v>95</v>
      </c>
      <c r="D27" s="2" t="s">
        <v>94</v>
      </c>
      <c r="E27" s="2" t="s">
        <v>93</v>
      </c>
      <c r="F27" s="2">
        <v>4.7</v>
      </c>
      <c r="G27" s="3">
        <v>5778</v>
      </c>
      <c r="H27" s="2" cm="1">
        <f t="array" ref="H27">SUM(F27:G27/1000)</f>
        <v>5.7826999999999993</v>
      </c>
      <c r="I27" s="2" t="s">
        <v>96</v>
      </c>
      <c r="J27" s="2" t="s">
        <v>382</v>
      </c>
    </row>
    <row r="28" spans="1:10" ht="29" x14ac:dyDescent="0.35">
      <c r="A28" s="2">
        <v>28</v>
      </c>
      <c r="B28" s="2" t="s">
        <v>322</v>
      </c>
      <c r="C28" s="1" t="s">
        <v>325</v>
      </c>
      <c r="D28" s="2" t="s">
        <v>324</v>
      </c>
      <c r="E28" s="2" t="s">
        <v>323</v>
      </c>
      <c r="F28" s="2">
        <v>4.5999999999999996</v>
      </c>
      <c r="G28" s="3">
        <v>5400</v>
      </c>
      <c r="H28" s="2" cm="1">
        <f t="array" ref="H28">SUM(F28:G28/1000)</f>
        <v>5.4046000000000003</v>
      </c>
      <c r="I28" s="2" t="s">
        <v>326</v>
      </c>
      <c r="J28" s="2" t="s">
        <v>381</v>
      </c>
    </row>
    <row r="29" spans="1:10" ht="29" x14ac:dyDescent="0.35">
      <c r="A29" s="2">
        <v>29</v>
      </c>
      <c r="B29" s="2" t="s">
        <v>149</v>
      </c>
      <c r="C29" s="1" t="s">
        <v>150</v>
      </c>
      <c r="D29" s="2" t="s">
        <v>152</v>
      </c>
      <c r="E29" s="2" t="s">
        <v>151</v>
      </c>
      <c r="F29" s="2">
        <v>4.8</v>
      </c>
      <c r="G29" s="3">
        <v>4433</v>
      </c>
      <c r="H29" s="2" cm="1">
        <f t="array" ref="H29">SUM(F29:G29/1000)</f>
        <v>4.4378000000000002</v>
      </c>
      <c r="I29" s="2" t="s">
        <v>153</v>
      </c>
      <c r="J29" s="2" t="s">
        <v>381</v>
      </c>
    </row>
    <row r="30" spans="1:10" ht="29" x14ac:dyDescent="0.35">
      <c r="A30" s="2">
        <v>30</v>
      </c>
      <c r="B30" s="2" t="s">
        <v>68</v>
      </c>
      <c r="C30" s="1" t="s">
        <v>69</v>
      </c>
      <c r="D30" s="2" t="s">
        <v>71</v>
      </c>
      <c r="E30" s="2" t="s">
        <v>70</v>
      </c>
      <c r="F30" s="2">
        <v>4.7</v>
      </c>
      <c r="G30" s="3">
        <v>4027</v>
      </c>
      <c r="H30" s="2" cm="1">
        <f t="array" ref="H30">SUM(F30:G30/1000)</f>
        <v>4.0316999999999998</v>
      </c>
      <c r="I30" s="1" t="s">
        <v>72</v>
      </c>
      <c r="J30" s="2" t="s">
        <v>382</v>
      </c>
    </row>
    <row r="31" spans="1:10" ht="43.5" x14ac:dyDescent="0.35">
      <c r="A31" s="2">
        <v>31</v>
      </c>
      <c r="B31" s="2" t="s">
        <v>144</v>
      </c>
      <c r="C31" s="1" t="s">
        <v>147</v>
      </c>
      <c r="D31" s="2" t="s">
        <v>146</v>
      </c>
      <c r="E31" s="2" t="s">
        <v>145</v>
      </c>
      <c r="F31" s="2">
        <v>4.3</v>
      </c>
      <c r="G31" s="3">
        <v>3831</v>
      </c>
      <c r="H31" s="2" cm="1">
        <f t="array" ref="H31">SUM(F31:G31/1000)</f>
        <v>3.8353000000000002</v>
      </c>
      <c r="I31" s="2" t="s">
        <v>148</v>
      </c>
      <c r="J31" s="2" t="s">
        <v>382</v>
      </c>
    </row>
    <row r="32" spans="1:10" ht="29" x14ac:dyDescent="0.35">
      <c r="A32" s="2">
        <v>32</v>
      </c>
      <c r="B32" s="2" t="s">
        <v>184</v>
      </c>
      <c r="C32" s="1" t="s">
        <v>187</v>
      </c>
      <c r="D32" s="2" t="s">
        <v>185</v>
      </c>
      <c r="E32" s="2" t="s">
        <v>186</v>
      </c>
      <c r="F32" s="2">
        <v>4.4000000000000004</v>
      </c>
      <c r="G32" s="3">
        <v>3703</v>
      </c>
      <c r="H32" s="2" cm="1">
        <f t="array" ref="H32">SUM(F32:G32/1000)</f>
        <v>3.7073999999999998</v>
      </c>
      <c r="I32" s="2" t="s">
        <v>188</v>
      </c>
      <c r="J32" s="2" t="s">
        <v>382</v>
      </c>
    </row>
    <row r="33" spans="1:10" ht="29" x14ac:dyDescent="0.35">
      <c r="A33" s="2">
        <v>33</v>
      </c>
      <c r="B33" s="2" t="s">
        <v>282</v>
      </c>
      <c r="C33" s="2" t="s">
        <v>285</v>
      </c>
      <c r="D33" s="2" t="s">
        <v>284</v>
      </c>
      <c r="E33" s="2" t="s">
        <v>283</v>
      </c>
      <c r="F33" s="2">
        <v>4.4000000000000004</v>
      </c>
      <c r="G33" s="3">
        <v>3658</v>
      </c>
      <c r="H33" s="2" cm="1">
        <f t="array" ref="H33">SUM(F33:G33/1000)</f>
        <v>3.6623999999999999</v>
      </c>
      <c r="I33" s="2" t="s">
        <v>286</v>
      </c>
      <c r="J33" s="2" t="s">
        <v>382</v>
      </c>
    </row>
    <row r="34" spans="1:10" ht="29" x14ac:dyDescent="0.35">
      <c r="A34" s="2">
        <v>34</v>
      </c>
      <c r="B34" s="2" t="s">
        <v>32</v>
      </c>
      <c r="C34" s="1" t="s">
        <v>29</v>
      </c>
      <c r="D34" s="2" t="s">
        <v>30</v>
      </c>
      <c r="E34" s="2" t="s">
        <v>31</v>
      </c>
      <c r="F34" s="2">
        <v>4.5999999999999996</v>
      </c>
      <c r="G34" s="3">
        <v>3592</v>
      </c>
      <c r="H34" s="2" cm="1">
        <f t="array" ref="H34">SUM(F34:G34/1000)</f>
        <v>3.5966</v>
      </c>
      <c r="I34" s="2" t="s">
        <v>33</v>
      </c>
      <c r="J34" s="2" t="s">
        <v>382</v>
      </c>
    </row>
    <row r="35" spans="1:10" ht="29" x14ac:dyDescent="0.35">
      <c r="A35" s="2">
        <v>35</v>
      </c>
      <c r="B35" s="2" t="s">
        <v>126</v>
      </c>
      <c r="C35" s="1" t="s">
        <v>127</v>
      </c>
      <c r="D35" s="2" t="s">
        <v>129</v>
      </c>
      <c r="E35" s="2" t="s">
        <v>128</v>
      </c>
      <c r="F35" s="2">
        <v>4.5</v>
      </c>
      <c r="G35" s="3">
        <v>3526</v>
      </c>
      <c r="H35" s="2" cm="1">
        <f t="array" ref="H35">SUM(F35:G35/1000)</f>
        <v>3.5305</v>
      </c>
      <c r="I35" s="2" t="s">
        <v>130</v>
      </c>
      <c r="J35" s="2" t="s">
        <v>382</v>
      </c>
    </row>
    <row r="36" spans="1:10" ht="29" x14ac:dyDescent="0.35">
      <c r="A36" s="2">
        <v>36</v>
      </c>
      <c r="B36" s="2" t="s">
        <v>213</v>
      </c>
      <c r="C36" s="1" t="s">
        <v>214</v>
      </c>
      <c r="E36" s="2" t="s">
        <v>213</v>
      </c>
      <c r="F36" s="2">
        <v>4.9000000000000004</v>
      </c>
      <c r="G36" s="3">
        <v>3472</v>
      </c>
      <c r="H36" s="2" cm="1">
        <f t="array" ref="H36">SUM(F36:G36/1000)</f>
        <v>3.4769000000000001</v>
      </c>
      <c r="I36" s="2" t="s">
        <v>215</v>
      </c>
      <c r="J36" s="2" t="s">
        <v>382</v>
      </c>
    </row>
    <row r="37" spans="1:10" ht="43.5" x14ac:dyDescent="0.35">
      <c r="A37" s="2">
        <v>37</v>
      </c>
      <c r="B37" s="2" t="s">
        <v>140</v>
      </c>
      <c r="D37" s="2" t="s">
        <v>91</v>
      </c>
      <c r="E37" s="2" t="s">
        <v>141</v>
      </c>
      <c r="F37" s="2">
        <v>4.8</v>
      </c>
      <c r="G37" s="3">
        <v>3440</v>
      </c>
      <c r="H37" s="2" cm="1">
        <f t="array" ref="H37">SUM(F37:G37/1000)</f>
        <v>3.4447999999999999</v>
      </c>
      <c r="I37" s="2" t="s">
        <v>379</v>
      </c>
      <c r="J37" s="2" t="s">
        <v>382</v>
      </c>
    </row>
    <row r="38" spans="1:10" ht="58" x14ac:dyDescent="0.35">
      <c r="A38" s="2">
        <v>38</v>
      </c>
      <c r="B38" s="2" t="s">
        <v>87</v>
      </c>
      <c r="C38" s="1" t="s">
        <v>88</v>
      </c>
      <c r="D38" s="2" t="s">
        <v>91</v>
      </c>
      <c r="E38" s="2" t="s">
        <v>90</v>
      </c>
      <c r="F38" s="2">
        <v>4.7</v>
      </c>
      <c r="G38" s="3">
        <v>3411</v>
      </c>
      <c r="H38" s="2" cm="1">
        <f t="array" ref="H38">SUM(F38:G38/1000)</f>
        <v>3.4157000000000002</v>
      </c>
      <c r="I38" s="2" t="s">
        <v>89</v>
      </c>
      <c r="J38" s="2" t="s">
        <v>382</v>
      </c>
    </row>
    <row r="39" spans="1:10" ht="43.5" x14ac:dyDescent="0.35">
      <c r="A39" s="2">
        <v>39</v>
      </c>
      <c r="B39" s="2" t="s">
        <v>117</v>
      </c>
      <c r="C39" s="1" t="s">
        <v>118</v>
      </c>
      <c r="D39" s="2" t="s">
        <v>120</v>
      </c>
      <c r="E39" s="2" t="s">
        <v>119</v>
      </c>
      <c r="F39" s="2">
        <v>4.7</v>
      </c>
      <c r="G39" s="3">
        <v>3371</v>
      </c>
      <c r="H39" s="2" cm="1">
        <f t="array" ref="H39">SUM(F39:G39/1000)</f>
        <v>3.3757000000000001</v>
      </c>
      <c r="I39" s="2" t="s">
        <v>121</v>
      </c>
      <c r="J39" s="2" t="s">
        <v>382</v>
      </c>
    </row>
    <row r="40" spans="1:10" ht="29" x14ac:dyDescent="0.35">
      <c r="A40" s="2">
        <v>40</v>
      </c>
      <c r="B40" s="2" t="s">
        <v>199</v>
      </c>
      <c r="C40" s="1" t="s">
        <v>200</v>
      </c>
      <c r="D40" s="2" t="s">
        <v>100</v>
      </c>
      <c r="E40" s="2" t="s">
        <v>201</v>
      </c>
      <c r="F40" s="2">
        <v>4.8</v>
      </c>
      <c r="G40" s="3">
        <v>3340</v>
      </c>
      <c r="H40" s="2" cm="1">
        <f t="array" ref="H40">SUM(F40:G40/1000)</f>
        <v>3.3447999999999998</v>
      </c>
      <c r="I40" s="2" t="s">
        <v>202</v>
      </c>
      <c r="J40" s="2" t="s">
        <v>382</v>
      </c>
    </row>
    <row r="41" spans="1:10" ht="29" x14ac:dyDescent="0.35">
      <c r="A41" s="2">
        <v>41</v>
      </c>
      <c r="B41" s="2" t="s">
        <v>361</v>
      </c>
      <c r="C41" s="1" t="s">
        <v>362</v>
      </c>
      <c r="D41" s="2" t="s">
        <v>364</v>
      </c>
      <c r="E41" s="2" t="s">
        <v>363</v>
      </c>
      <c r="F41" s="2">
        <v>4.9000000000000004</v>
      </c>
      <c r="G41" s="3">
        <v>3175</v>
      </c>
      <c r="H41" s="2" cm="1">
        <f t="array" ref="H41">SUM(F41:G41/1000)</f>
        <v>3.1798999999999999</v>
      </c>
      <c r="I41" s="2" t="s">
        <v>365</v>
      </c>
      <c r="J41" s="2" t="s">
        <v>382</v>
      </c>
    </row>
    <row r="42" spans="1:10" ht="29" x14ac:dyDescent="0.35">
      <c r="A42" s="2">
        <v>42</v>
      </c>
      <c r="B42" s="2" t="s">
        <v>235</v>
      </c>
      <c r="C42" s="1" t="s">
        <v>236</v>
      </c>
      <c r="D42" s="2" t="s">
        <v>238</v>
      </c>
      <c r="E42" s="2" t="s">
        <v>237</v>
      </c>
      <c r="F42" s="2">
        <v>4.5999999999999996</v>
      </c>
      <c r="G42" s="3">
        <v>3153</v>
      </c>
      <c r="H42" s="2" cm="1">
        <f t="array" ref="H42">SUM(F42:G42/1000)</f>
        <v>3.1576</v>
      </c>
      <c r="I42" s="2" t="s">
        <v>239</v>
      </c>
      <c r="J42" s="2" t="s">
        <v>382</v>
      </c>
    </row>
    <row r="43" spans="1:10" ht="29" x14ac:dyDescent="0.35">
      <c r="A43" s="2">
        <v>43</v>
      </c>
      <c r="B43" s="2" t="s">
        <v>263</v>
      </c>
      <c r="C43" s="1" t="s">
        <v>265</v>
      </c>
      <c r="D43" s="2" t="s">
        <v>266</v>
      </c>
      <c r="E43" s="2" t="s">
        <v>264</v>
      </c>
      <c r="F43" s="2">
        <v>4.5</v>
      </c>
      <c r="G43" s="3">
        <v>3070</v>
      </c>
      <c r="H43" s="2" cm="1">
        <f t="array" ref="H43">SUM(F43:G43/1000)</f>
        <v>3.0745</v>
      </c>
      <c r="I43" s="2" t="s">
        <v>267</v>
      </c>
      <c r="J43" s="2" t="s">
        <v>382</v>
      </c>
    </row>
    <row r="44" spans="1:10" ht="58" x14ac:dyDescent="0.35">
      <c r="A44" s="2">
        <v>44</v>
      </c>
      <c r="B44" s="2" t="s">
        <v>44</v>
      </c>
      <c r="C44" s="1" t="s">
        <v>45</v>
      </c>
      <c r="D44" s="2" t="s">
        <v>46</v>
      </c>
      <c r="E44" s="2" t="s">
        <v>53</v>
      </c>
      <c r="F44" s="2">
        <v>4.5</v>
      </c>
      <c r="G44" s="3">
        <v>2778</v>
      </c>
      <c r="H44" s="2" cm="1">
        <f t="array" ref="H44">SUM(F44:G44/1000)</f>
        <v>2.7825000000000002</v>
      </c>
      <c r="I44" s="2" t="s">
        <v>47</v>
      </c>
      <c r="J44" s="2" t="s">
        <v>382</v>
      </c>
    </row>
    <row r="45" spans="1:10" ht="29" x14ac:dyDescent="0.35">
      <c r="A45" s="2">
        <v>45</v>
      </c>
      <c r="B45" s="2" t="s">
        <v>250</v>
      </c>
      <c r="D45" s="2" t="s">
        <v>253</v>
      </c>
      <c r="E45" s="2" t="s">
        <v>252</v>
      </c>
      <c r="F45" s="2">
        <v>4.5999999999999996</v>
      </c>
      <c r="G45" s="3">
        <v>2582</v>
      </c>
      <c r="H45" s="2" cm="1">
        <f t="array" ref="H45">SUM(F45:G45/1000)</f>
        <v>2.5865999999999998</v>
      </c>
      <c r="I45" s="1" t="s">
        <v>251</v>
      </c>
      <c r="J45" s="2" t="s">
        <v>382</v>
      </c>
    </row>
    <row r="46" spans="1:10" ht="43.5" x14ac:dyDescent="0.35">
      <c r="A46" s="2">
        <v>46</v>
      </c>
      <c r="B46" s="2" t="s">
        <v>383</v>
      </c>
      <c r="C46" s="1" t="s">
        <v>231</v>
      </c>
      <c r="D46" s="2" t="s">
        <v>232</v>
      </c>
      <c r="E46" s="1" t="s">
        <v>233</v>
      </c>
      <c r="F46" s="2">
        <v>4.5999999999999996</v>
      </c>
      <c r="G46" s="3">
        <v>2539</v>
      </c>
      <c r="H46" s="2" cm="1">
        <f t="array" ref="H46">SUM(F46:G46/1000)</f>
        <v>2.5436000000000001</v>
      </c>
      <c r="I46" s="2" t="s">
        <v>234</v>
      </c>
      <c r="J46" s="2" t="s">
        <v>382</v>
      </c>
    </row>
    <row r="47" spans="1:10" ht="29" x14ac:dyDescent="0.35">
      <c r="A47" s="2">
        <v>47</v>
      </c>
      <c r="B47" s="2" t="s">
        <v>277</v>
      </c>
      <c r="C47" s="1" t="s">
        <v>278</v>
      </c>
      <c r="D47" s="2" t="s">
        <v>280</v>
      </c>
      <c r="E47" s="2" t="s">
        <v>279</v>
      </c>
      <c r="F47" s="2">
        <v>4.8</v>
      </c>
      <c r="G47" s="3">
        <v>2469</v>
      </c>
      <c r="H47" s="2" cm="1">
        <f t="array" ref="H47">SUM(F47:G47/1000)</f>
        <v>2.4737999999999998</v>
      </c>
      <c r="I47" s="2" t="s">
        <v>281</v>
      </c>
      <c r="J47" s="2" t="s">
        <v>382</v>
      </c>
    </row>
    <row r="48" spans="1:10" ht="29" x14ac:dyDescent="0.35">
      <c r="A48" s="2">
        <v>48</v>
      </c>
      <c r="B48" s="2" t="s">
        <v>317</v>
      </c>
      <c r="C48" s="1" t="s">
        <v>318</v>
      </c>
      <c r="D48" s="2" t="s">
        <v>320</v>
      </c>
      <c r="E48" s="2" t="s">
        <v>319</v>
      </c>
      <c r="F48" s="2">
        <v>4.9000000000000004</v>
      </c>
      <c r="G48" s="3">
        <v>2445</v>
      </c>
      <c r="H48" s="2" cm="1">
        <f t="array" ref="H48">SUM(F48:G48/1000)</f>
        <v>2.4499</v>
      </c>
      <c r="I48" s="1" t="s">
        <v>321</v>
      </c>
      <c r="J48" s="2" t="s">
        <v>382</v>
      </c>
    </row>
    <row r="49" spans="1:10" ht="29" x14ac:dyDescent="0.35">
      <c r="A49" s="2">
        <v>49</v>
      </c>
      <c r="B49" s="2" t="s">
        <v>268</v>
      </c>
      <c r="C49" s="1" t="s">
        <v>271</v>
      </c>
      <c r="D49" s="2" t="s">
        <v>270</v>
      </c>
      <c r="E49" s="2" t="s">
        <v>269</v>
      </c>
      <c r="F49" s="2">
        <v>4.7</v>
      </c>
      <c r="G49" s="3">
        <v>2433</v>
      </c>
      <c r="H49" s="2" cm="1">
        <f t="array" ref="H49">SUM(F49:G49/1000)</f>
        <v>2.4377</v>
      </c>
      <c r="I49" s="2" t="s">
        <v>272</v>
      </c>
      <c r="J49" s="2" t="s">
        <v>382</v>
      </c>
    </row>
    <row r="50" spans="1:10" ht="29" x14ac:dyDescent="0.35">
      <c r="A50" s="2">
        <v>50</v>
      </c>
      <c r="B50" s="2" t="s">
        <v>34</v>
      </c>
      <c r="C50" s="1" t="s">
        <v>35</v>
      </c>
      <c r="D50" s="2" t="s">
        <v>37</v>
      </c>
      <c r="E50" s="2" t="s">
        <v>36</v>
      </c>
      <c r="F50" s="2">
        <v>4.5</v>
      </c>
      <c r="G50" s="3">
        <v>2295</v>
      </c>
      <c r="H50" s="2" cm="1">
        <f t="array" ref="H50">SUM(F50:G50/1000)</f>
        <v>2.2995000000000001</v>
      </c>
      <c r="I50" s="2" t="s">
        <v>38</v>
      </c>
      <c r="J50" s="2" t="s">
        <v>382</v>
      </c>
    </row>
    <row r="51" spans="1:10" ht="43.5" x14ac:dyDescent="0.35">
      <c r="A51" s="2">
        <v>51</v>
      </c>
      <c r="B51" s="2" t="s">
        <v>113</v>
      </c>
      <c r="C51" s="1" t="s">
        <v>112</v>
      </c>
      <c r="D51" s="2" t="s">
        <v>116</v>
      </c>
      <c r="E51" s="2" t="s">
        <v>114</v>
      </c>
      <c r="F51" s="2">
        <v>4.8</v>
      </c>
      <c r="G51" s="3">
        <v>2197</v>
      </c>
      <c r="H51" s="2" cm="1">
        <f t="array" ref="H51">SUM(F51:G51/1000)</f>
        <v>2.2018</v>
      </c>
      <c r="I51" s="1" t="s">
        <v>115</v>
      </c>
      <c r="J51" s="2" t="s">
        <v>382</v>
      </c>
    </row>
    <row r="52" spans="1:10" ht="29" x14ac:dyDescent="0.35">
      <c r="A52" s="2">
        <v>52</v>
      </c>
      <c r="B52" s="2" t="s">
        <v>341</v>
      </c>
      <c r="C52" s="1" t="s">
        <v>342</v>
      </c>
      <c r="D52" s="2" t="s">
        <v>344</v>
      </c>
      <c r="E52" s="2" t="s">
        <v>343</v>
      </c>
      <c r="F52" s="2">
        <v>4.5999999999999996</v>
      </c>
      <c r="G52" s="3">
        <v>2156</v>
      </c>
      <c r="H52" s="2" cm="1">
        <f t="array" ref="H52">SUM(F52:G52/1000)</f>
        <v>2.1606000000000001</v>
      </c>
      <c r="I52" s="2" t="s">
        <v>345</v>
      </c>
      <c r="J52" s="2" t="s">
        <v>382</v>
      </c>
    </row>
    <row r="53" spans="1:10" ht="29" x14ac:dyDescent="0.35">
      <c r="A53" s="2">
        <v>53</v>
      </c>
      <c r="B53" s="2" t="s">
        <v>351</v>
      </c>
      <c r="C53" s="1" t="s">
        <v>352</v>
      </c>
      <c r="D53" s="2" t="s">
        <v>354</v>
      </c>
      <c r="E53" s="2" t="s">
        <v>353</v>
      </c>
      <c r="F53" s="2">
        <v>4.4000000000000004</v>
      </c>
      <c r="G53" s="3">
        <v>2127</v>
      </c>
      <c r="H53" s="2" cm="1">
        <f t="array" ref="H53">SUM(F53:G53/1000)</f>
        <v>2.1313999999999997</v>
      </c>
      <c r="I53" s="2" t="s">
        <v>355</v>
      </c>
      <c r="J53" s="2" t="s">
        <v>382</v>
      </c>
    </row>
    <row r="54" spans="1:10" ht="29" x14ac:dyDescent="0.35">
      <c r="A54" s="2">
        <v>54</v>
      </c>
      <c r="B54" s="2" t="s">
        <v>331</v>
      </c>
      <c r="C54" s="1" t="s">
        <v>334</v>
      </c>
      <c r="D54" s="2" t="s">
        <v>332</v>
      </c>
      <c r="E54" s="2" t="s">
        <v>333</v>
      </c>
      <c r="F54" s="2">
        <v>4.9000000000000004</v>
      </c>
      <c r="G54" s="3">
        <v>2112</v>
      </c>
      <c r="H54" s="2" cm="1">
        <f t="array" ref="H54">SUM(F54:G54/1000)</f>
        <v>2.1169000000000002</v>
      </c>
      <c r="I54" s="2" t="s">
        <v>335</v>
      </c>
      <c r="J54" s="2" t="s">
        <v>382</v>
      </c>
    </row>
    <row r="55" spans="1:10" ht="43.5" x14ac:dyDescent="0.35">
      <c r="A55" s="2">
        <v>55</v>
      </c>
      <c r="B55" s="2" t="s">
        <v>194</v>
      </c>
      <c r="C55" s="1" t="s">
        <v>195</v>
      </c>
      <c r="D55" s="2" t="s">
        <v>197</v>
      </c>
      <c r="E55" s="4" t="s">
        <v>198</v>
      </c>
      <c r="F55" s="2">
        <v>4.3</v>
      </c>
      <c r="G55" s="3">
        <v>2078</v>
      </c>
      <c r="H55" s="2" cm="1">
        <f t="array" ref="H55">SUM(F55:G55/1000)</f>
        <v>2.0823</v>
      </c>
      <c r="I55" s="2" t="s">
        <v>196</v>
      </c>
      <c r="J55" s="2" t="s">
        <v>382</v>
      </c>
    </row>
    <row r="56" spans="1:10" ht="29" x14ac:dyDescent="0.35">
      <c r="A56" s="2">
        <v>56</v>
      </c>
      <c r="B56" s="2" t="s">
        <v>273</v>
      </c>
      <c r="D56" s="2" t="s">
        <v>275</v>
      </c>
      <c r="E56" s="2" t="s">
        <v>274</v>
      </c>
      <c r="F56" s="2">
        <v>4.4000000000000004</v>
      </c>
      <c r="G56" s="3">
        <v>2053</v>
      </c>
      <c r="H56" s="2" cm="1">
        <f t="array" ref="H56">SUM(F56:G56/1000)</f>
        <v>2.0573999999999999</v>
      </c>
      <c r="I56" s="2" t="s">
        <v>276</v>
      </c>
      <c r="J56" s="2" t="s">
        <v>382</v>
      </c>
    </row>
    <row r="57" spans="1:10" ht="43.5" x14ac:dyDescent="0.35">
      <c r="A57" s="2">
        <v>57</v>
      </c>
      <c r="B57" s="2" t="s">
        <v>313</v>
      </c>
      <c r="C57" s="1" t="s">
        <v>312</v>
      </c>
      <c r="D57" s="2" t="s">
        <v>314</v>
      </c>
      <c r="E57" s="2" t="s">
        <v>315</v>
      </c>
      <c r="F57" s="2">
        <v>4.9000000000000004</v>
      </c>
      <c r="G57" s="3">
        <v>2004</v>
      </c>
      <c r="H57" s="2" cm="1">
        <f t="array" ref="H57">SUM(F57:G57/1000)</f>
        <v>2.0089000000000001</v>
      </c>
      <c r="I57" s="1" t="s">
        <v>316</v>
      </c>
      <c r="J57" s="2" t="s">
        <v>382</v>
      </c>
    </row>
    <row r="58" spans="1:10" ht="43.5" x14ac:dyDescent="0.35">
      <c r="A58" s="2">
        <v>58</v>
      </c>
      <c r="B58" s="2" t="s">
        <v>203</v>
      </c>
      <c r="C58" s="1" t="s">
        <v>204</v>
      </c>
      <c r="D58" s="2" t="s">
        <v>207</v>
      </c>
      <c r="E58" s="2" t="s">
        <v>206</v>
      </c>
      <c r="F58" s="2">
        <v>4.8</v>
      </c>
      <c r="G58" s="3">
        <v>1800</v>
      </c>
      <c r="H58" s="2" cm="1">
        <f t="array" ref="H58">SUM(F58:G58/1000)</f>
        <v>1.8048</v>
      </c>
      <c r="I58" s="2" t="s">
        <v>205</v>
      </c>
      <c r="J58" s="2" t="s">
        <v>382</v>
      </c>
    </row>
    <row r="59" spans="1:10" ht="29" x14ac:dyDescent="0.35">
      <c r="A59" s="2">
        <v>59</v>
      </c>
      <c r="B59" s="2" t="s">
        <v>136</v>
      </c>
      <c r="D59" s="2" t="s">
        <v>138</v>
      </c>
      <c r="E59" s="2" t="s">
        <v>137</v>
      </c>
      <c r="F59" s="2">
        <v>4.5</v>
      </c>
      <c r="G59" s="3">
        <v>1627</v>
      </c>
      <c r="H59" s="2" cm="1">
        <f t="array" ref="H59">SUM(F59:G59/1000)</f>
        <v>1.6315</v>
      </c>
      <c r="I59" s="2" t="s">
        <v>139</v>
      </c>
      <c r="J59" s="2" t="s">
        <v>382</v>
      </c>
    </row>
    <row r="60" spans="1:10" ht="29" x14ac:dyDescent="0.35">
      <c r="A60" s="2">
        <v>60</v>
      </c>
      <c r="B60" s="2" t="s">
        <v>131</v>
      </c>
      <c r="C60" s="1" t="s">
        <v>134</v>
      </c>
      <c r="D60" s="2" t="s">
        <v>133</v>
      </c>
      <c r="E60" s="2" t="s">
        <v>132</v>
      </c>
      <c r="F60" s="2">
        <v>4.7</v>
      </c>
      <c r="G60" s="3">
        <v>1395</v>
      </c>
      <c r="H60" s="2" cm="1">
        <f t="array" ref="H60">SUM(F60:G60/1000)</f>
        <v>1.3996999999999999</v>
      </c>
      <c r="I60" s="2" t="s">
        <v>135</v>
      </c>
      <c r="J60" s="2" t="s">
        <v>382</v>
      </c>
    </row>
    <row r="61" spans="1:10" ht="29" x14ac:dyDescent="0.35">
      <c r="A61" s="2">
        <v>61</v>
      </c>
      <c r="B61" s="2" t="s">
        <v>259</v>
      </c>
      <c r="C61" s="1" t="s">
        <v>261</v>
      </c>
      <c r="D61" s="2" t="s">
        <v>123</v>
      </c>
      <c r="E61" s="2" t="s">
        <v>260</v>
      </c>
      <c r="F61" s="2">
        <v>5</v>
      </c>
      <c r="G61" s="3">
        <v>1183</v>
      </c>
      <c r="H61" s="2" cm="1">
        <f t="array" ref="H61">SUM(F61:G61/1000)</f>
        <v>1.1879999999999999</v>
      </c>
      <c r="I61" s="2" t="s">
        <v>262</v>
      </c>
      <c r="J61" s="2" t="s">
        <v>382</v>
      </c>
    </row>
    <row r="62" spans="1:10" ht="43.5" x14ac:dyDescent="0.35">
      <c r="A62" s="2">
        <v>62</v>
      </c>
      <c r="B62" s="2" t="s">
        <v>97</v>
      </c>
      <c r="C62" s="1" t="s">
        <v>98</v>
      </c>
      <c r="D62" s="2" t="s">
        <v>100</v>
      </c>
      <c r="E62" s="2" t="s">
        <v>99</v>
      </c>
      <c r="F62" s="2">
        <v>4.8</v>
      </c>
      <c r="G62" s="3">
        <v>1160</v>
      </c>
      <c r="H62" s="2" cm="1">
        <f t="array" ref="H62">SUM(F62:G62/1000)</f>
        <v>1.1647999999999998</v>
      </c>
      <c r="I62" s="1" t="s">
        <v>101</v>
      </c>
      <c r="J62" s="2" t="s">
        <v>382</v>
      </c>
    </row>
    <row r="63" spans="1:10" ht="29" x14ac:dyDescent="0.35">
      <c r="A63" s="2">
        <v>63</v>
      </c>
      <c r="B63" s="2" t="s">
        <v>336</v>
      </c>
      <c r="C63" s="1" t="s">
        <v>339</v>
      </c>
      <c r="D63" s="2" t="s">
        <v>338</v>
      </c>
      <c r="E63" s="2" t="s">
        <v>337</v>
      </c>
      <c r="F63" s="2">
        <v>4.0999999999999996</v>
      </c>
      <c r="G63" s="3">
        <v>1031</v>
      </c>
      <c r="H63" s="2" cm="1">
        <f t="array" ref="H63">SUM(F63:G63/1000)</f>
        <v>1.0350999999999999</v>
      </c>
      <c r="I63" s="2" t="s">
        <v>340</v>
      </c>
      <c r="J63" s="2" t="s">
        <v>382</v>
      </c>
    </row>
    <row r="64" spans="1:10" ht="43.5" x14ac:dyDescent="0.35">
      <c r="A64" s="2">
        <v>64</v>
      </c>
      <c r="B64" s="2" t="s">
        <v>83</v>
      </c>
      <c r="D64" s="2" t="s">
        <v>85</v>
      </c>
      <c r="E64" s="2" t="s">
        <v>84</v>
      </c>
      <c r="F64" s="2">
        <v>4.2</v>
      </c>
      <c r="G64" s="3">
        <v>1013</v>
      </c>
      <c r="H64" s="2" cm="1">
        <f t="array" ref="H64">SUM(F64:G64/1000)</f>
        <v>1.0171999999999999</v>
      </c>
      <c r="I64" s="2" t="s">
        <v>86</v>
      </c>
      <c r="J64" s="2" t="s">
        <v>382</v>
      </c>
    </row>
    <row r="65" spans="1:10" ht="29" x14ac:dyDescent="0.35">
      <c r="A65" s="2">
        <v>65</v>
      </c>
      <c r="B65" s="2" t="s">
        <v>154</v>
      </c>
      <c r="D65" s="2" t="s">
        <v>157</v>
      </c>
      <c r="E65" s="2" t="s">
        <v>156</v>
      </c>
      <c r="F65" s="2">
        <v>4.6500000000000004</v>
      </c>
      <c r="G65" s="2">
        <v>907</v>
      </c>
      <c r="H65" s="2" cm="1">
        <f t="array" ref="H65">SUM(F65:G65/1000)</f>
        <v>0.91165000000000007</v>
      </c>
      <c r="I65" s="1" t="s">
        <v>155</v>
      </c>
      <c r="J65" s="2" t="s">
        <v>382</v>
      </c>
    </row>
    <row r="66" spans="1:10" ht="29" x14ac:dyDescent="0.35">
      <c r="A66" s="2">
        <v>66</v>
      </c>
      <c r="B66" s="2" t="s">
        <v>122</v>
      </c>
      <c r="C66" s="1" t="s">
        <v>124</v>
      </c>
      <c r="D66" s="2" t="s">
        <v>123</v>
      </c>
      <c r="E66" s="2" t="s">
        <v>122</v>
      </c>
      <c r="F66" s="2">
        <v>4.7</v>
      </c>
      <c r="G66" s="2">
        <v>815</v>
      </c>
      <c r="H66" s="2" cm="1">
        <f t="array" ref="H66">SUM(F66:G66/1000)</f>
        <v>0.81969999999999998</v>
      </c>
      <c r="I66" s="2" t="s">
        <v>125</v>
      </c>
      <c r="J66" s="2" t="s">
        <v>382</v>
      </c>
    </row>
    <row r="67" spans="1:10" ht="29" x14ac:dyDescent="0.35">
      <c r="A67" s="2">
        <v>67</v>
      </c>
      <c r="B67" s="2" t="s">
        <v>176</v>
      </c>
      <c r="E67" s="2" t="s">
        <v>177</v>
      </c>
      <c r="F67" s="2">
        <v>4.9000000000000004</v>
      </c>
      <c r="G67" s="2">
        <v>746</v>
      </c>
      <c r="H67" s="2" cm="1">
        <f t="array" ref="H67">SUM(F67:G67/1000)</f>
        <v>0.75090000000000001</v>
      </c>
      <c r="I67" s="2" t="s">
        <v>178</v>
      </c>
      <c r="J67" s="2" t="s">
        <v>382</v>
      </c>
    </row>
    <row r="68" spans="1:10" ht="29" x14ac:dyDescent="0.35">
      <c r="A68" s="2">
        <v>68</v>
      </c>
      <c r="B68" s="2" t="s">
        <v>297</v>
      </c>
      <c r="C68" s="1" t="s">
        <v>299</v>
      </c>
      <c r="D68" s="2" t="s">
        <v>300</v>
      </c>
      <c r="E68" s="2" t="s">
        <v>298</v>
      </c>
      <c r="F68" s="2">
        <v>4.5</v>
      </c>
      <c r="G68" s="2">
        <v>719</v>
      </c>
      <c r="H68" s="2" cm="1">
        <f t="array" ref="H68">SUM(F68:G68/1000)</f>
        <v>0.72349999999999992</v>
      </c>
      <c r="I68" s="2" t="s">
        <v>301</v>
      </c>
      <c r="J68" s="7"/>
    </row>
    <row r="69" spans="1:10" ht="29" x14ac:dyDescent="0.35">
      <c r="A69" s="2">
        <v>69</v>
      </c>
      <c r="B69" s="2" t="s">
        <v>158</v>
      </c>
      <c r="D69" s="2" t="s">
        <v>160</v>
      </c>
      <c r="E69" s="2" t="s">
        <v>159</v>
      </c>
      <c r="F69" s="2">
        <v>4.7</v>
      </c>
      <c r="G69" s="2">
        <v>712</v>
      </c>
      <c r="H69" s="2" cm="1">
        <f t="array" ref="H69">SUM(F69:G69/1000)</f>
        <v>0.7167</v>
      </c>
      <c r="I69" s="1" t="s">
        <v>161</v>
      </c>
      <c r="J69" s="7"/>
    </row>
    <row r="70" spans="1:10" ht="29" x14ac:dyDescent="0.35">
      <c r="A70" s="2">
        <v>70</v>
      </c>
      <c r="B70" s="2" t="s">
        <v>74</v>
      </c>
      <c r="C70" s="1" t="s">
        <v>73</v>
      </c>
      <c r="D70" s="2" t="s">
        <v>75</v>
      </c>
      <c r="E70" s="2" t="s">
        <v>76</v>
      </c>
      <c r="F70" s="2">
        <v>5</v>
      </c>
      <c r="G70" s="2">
        <v>653</v>
      </c>
      <c r="H70" s="2" cm="1">
        <f t="array" ref="H70">SUM(F70:G70/1000)</f>
        <v>0.65800000000000003</v>
      </c>
      <c r="I70" s="2" t="s">
        <v>77</v>
      </c>
      <c r="J70" s="7"/>
    </row>
    <row r="71" spans="1:10" ht="29" x14ac:dyDescent="0.35">
      <c r="A71" s="2">
        <v>71</v>
      </c>
      <c r="B71" s="2" t="s">
        <v>208</v>
      </c>
      <c r="C71" s="1" t="s">
        <v>209</v>
      </c>
      <c r="D71" s="2" t="s">
        <v>212</v>
      </c>
      <c r="E71" s="2" t="s">
        <v>211</v>
      </c>
      <c r="F71" s="2">
        <v>5</v>
      </c>
      <c r="G71" s="2">
        <v>631</v>
      </c>
      <c r="H71" s="2" cm="1">
        <f t="array" ref="H71">SUM(F71:G71/1000)</f>
        <v>0.63600000000000001</v>
      </c>
      <c r="I71" s="2" t="s">
        <v>210</v>
      </c>
      <c r="J71" s="7"/>
    </row>
    <row r="72" spans="1:10" ht="43.5" x14ac:dyDescent="0.35">
      <c r="A72" s="2">
        <v>72</v>
      </c>
      <c r="B72" s="2" t="s">
        <v>356</v>
      </c>
      <c r="C72" s="1" t="s">
        <v>357</v>
      </c>
      <c r="D72" s="2" t="s">
        <v>359</v>
      </c>
      <c r="E72" s="2" t="s">
        <v>358</v>
      </c>
      <c r="F72" s="2">
        <v>5</v>
      </c>
      <c r="G72" s="2">
        <v>608</v>
      </c>
      <c r="H72" s="2" cm="1">
        <f t="array" ref="H72">SUM(F72:G72/1000)</f>
        <v>0.61299999999999999</v>
      </c>
      <c r="I72" s="2" t="s">
        <v>360</v>
      </c>
      <c r="J72" s="7"/>
    </row>
    <row r="73" spans="1:10" ht="29" x14ac:dyDescent="0.35">
      <c r="A73" s="2">
        <v>73</v>
      </c>
      <c r="B73" s="2" t="s">
        <v>287</v>
      </c>
      <c r="C73" s="1" t="s">
        <v>290</v>
      </c>
      <c r="D73" s="2" t="s">
        <v>289</v>
      </c>
      <c r="E73" s="2" t="s">
        <v>288</v>
      </c>
      <c r="F73" s="2">
        <v>4.7</v>
      </c>
      <c r="G73" s="2">
        <v>573</v>
      </c>
      <c r="H73" s="2" cm="1">
        <f t="array" ref="H73">SUM(F73:G73/1000)</f>
        <v>0.57769999999999999</v>
      </c>
      <c r="I73" s="2" t="s">
        <v>291</v>
      </c>
      <c r="J73" s="7"/>
    </row>
    <row r="74" spans="1:10" ht="29" x14ac:dyDescent="0.35">
      <c r="A74" s="2">
        <v>74</v>
      </c>
      <c r="B74" s="2" t="s">
        <v>39</v>
      </c>
      <c r="C74" s="2" t="s">
        <v>42</v>
      </c>
      <c r="D74" s="2" t="s">
        <v>41</v>
      </c>
      <c r="E74" s="2" t="s">
        <v>40</v>
      </c>
      <c r="F74" s="2">
        <v>5</v>
      </c>
      <c r="G74" s="2">
        <v>561</v>
      </c>
      <c r="H74" s="2" cm="1">
        <f t="array" ref="H74">SUM(F74:G74/1000)</f>
        <v>0.56600000000000006</v>
      </c>
      <c r="I74" s="1" t="s">
        <v>43</v>
      </c>
      <c r="J74" s="7"/>
    </row>
    <row r="75" spans="1:10" ht="29" x14ac:dyDescent="0.35">
      <c r="A75" s="2">
        <v>75</v>
      </c>
      <c r="B75" s="2" t="s">
        <v>302</v>
      </c>
      <c r="C75" s="1" t="s">
        <v>304</v>
      </c>
      <c r="D75" s="2" t="s">
        <v>305</v>
      </c>
      <c r="E75" s="2" t="s">
        <v>303</v>
      </c>
      <c r="F75" s="2">
        <v>5</v>
      </c>
      <c r="G75" s="2">
        <v>509</v>
      </c>
      <c r="H75" s="2" cm="1">
        <f t="array" ref="H75">SUM(F75:G75/1000)</f>
        <v>0.51400000000000001</v>
      </c>
      <c r="I75" s="2" t="s">
        <v>306</v>
      </c>
      <c r="J75" s="7"/>
    </row>
    <row r="76" spans="1:10" ht="29" x14ac:dyDescent="0.35">
      <c r="A76" s="2">
        <v>76</v>
      </c>
      <c r="B76" s="2" t="s">
        <v>189</v>
      </c>
      <c r="C76" s="1" t="s">
        <v>192</v>
      </c>
      <c r="D76" s="2" t="s">
        <v>191</v>
      </c>
      <c r="E76" s="2" t="s">
        <v>190</v>
      </c>
      <c r="F76" s="2">
        <v>5</v>
      </c>
      <c r="G76" s="2">
        <v>389</v>
      </c>
      <c r="H76" s="2" cm="1">
        <f t="array" ref="H76">SUM(F76:G76/1000)</f>
        <v>0.39400000000000002</v>
      </c>
      <c r="I76" s="2" t="s">
        <v>193</v>
      </c>
      <c r="J76" s="7"/>
    </row>
    <row r="77" spans="1:10" ht="43.5" x14ac:dyDescent="0.35">
      <c r="A77" s="2">
        <v>77</v>
      </c>
      <c r="B77" s="2" t="s">
        <v>166</v>
      </c>
      <c r="C77" s="1" t="s">
        <v>167</v>
      </c>
      <c r="D77" s="2" t="s">
        <v>169</v>
      </c>
      <c r="E77" s="2" t="s">
        <v>168</v>
      </c>
      <c r="F77" s="2">
        <v>4.7</v>
      </c>
      <c r="G77" s="2">
        <v>307</v>
      </c>
      <c r="H77" s="2" cm="1">
        <f t="array" ref="H77">SUM(F77:G77/1000)</f>
        <v>0.31169999999999998</v>
      </c>
      <c r="I77" s="2" t="s">
        <v>170</v>
      </c>
      <c r="J77" s="7"/>
    </row>
    <row r="78" spans="1:10" ht="130.5" x14ac:dyDescent="0.35">
      <c r="A78" s="2">
        <v>78</v>
      </c>
      <c r="B78" s="2" t="s">
        <v>179</v>
      </c>
      <c r="C78" s="1" t="s">
        <v>180</v>
      </c>
      <c r="D78" s="2" t="s">
        <v>182</v>
      </c>
      <c r="E78" s="2" t="s">
        <v>181</v>
      </c>
      <c r="F78" s="2">
        <v>4.5999999999999996</v>
      </c>
      <c r="G78" s="2">
        <v>249</v>
      </c>
      <c r="H78" s="2" cm="1">
        <f t="array" ref="H78">SUM(F78:G78/1000)</f>
        <v>0.25359999999999999</v>
      </c>
      <c r="I78" s="2" t="s">
        <v>183</v>
      </c>
      <c r="J78" s="7"/>
    </row>
    <row r="79" spans="1:10" ht="29" x14ac:dyDescent="0.35">
      <c r="A79" s="2">
        <v>79</v>
      </c>
      <c r="B79" s="2" t="s">
        <v>54</v>
      </c>
      <c r="D79" s="2" t="s">
        <v>56</v>
      </c>
      <c r="E79" s="2" t="s">
        <v>55</v>
      </c>
      <c r="F79" s="2">
        <v>4.7</v>
      </c>
      <c r="G79" s="2">
        <v>219</v>
      </c>
      <c r="H79" s="2" cm="1">
        <f t="array" ref="H79">SUM(F79:G79/1000)</f>
        <v>0.22370000000000001</v>
      </c>
      <c r="I79" s="2" t="s">
        <v>57</v>
      </c>
      <c r="J79" s="7"/>
    </row>
    <row r="80" spans="1:10" ht="29" x14ac:dyDescent="0.35">
      <c r="A80" s="2">
        <v>80</v>
      </c>
      <c r="B80" s="2" t="s">
        <v>142</v>
      </c>
      <c r="D80" s="2" t="s">
        <v>60</v>
      </c>
      <c r="E80" s="2" t="s">
        <v>142</v>
      </c>
      <c r="G80" s="2">
        <v>205</v>
      </c>
      <c r="H80" s="2" cm="1">
        <f t="array" ref="H80">SUM(F80:G80/1000)</f>
        <v>0.20499999999999999</v>
      </c>
      <c r="I80" s="2" t="s">
        <v>143</v>
      </c>
      <c r="J80" s="7"/>
    </row>
  </sheetData>
  <sortState xmlns:xlrd2="http://schemas.microsoft.com/office/spreadsheetml/2017/richdata2" ref="A2:I82">
    <sortCondition descending="1" ref="H1:H82"/>
  </sortState>
  <hyperlinks>
    <hyperlink ref="C10" r:id="rId1" xr:uid="{E0F9356E-3765-42BB-A8FF-552ECD4C3EB4}"/>
    <hyperlink ref="I21" r:id="rId2" xr:uid="{A7660E6A-268C-486E-BED3-ED9EECDE721F}"/>
    <hyperlink ref="C11" r:id="rId3" xr:uid="{55667CA3-C405-4B70-B042-E6EB63E8F4D8}"/>
    <hyperlink ref="C12" r:id="rId4" xr:uid="{696D292F-64C5-4044-ADAE-5BD30994DD6F}"/>
    <hyperlink ref="C34" r:id="rId5" xr:uid="{F20D9EDD-0CF8-4FDA-890A-8F469C460B2E}"/>
    <hyperlink ref="C50" r:id="rId6" xr:uid="{74C786BB-FAE1-486D-9214-C3BF9F3011D9}"/>
    <hyperlink ref="I74" r:id="rId7" xr:uid="{3CB71A7D-34D8-4856-A259-03CCB932FB1A}"/>
    <hyperlink ref="C44" r:id="rId8" xr:uid="{61564D75-6F89-4096-BEAF-86402F09C262}"/>
    <hyperlink ref="C25" r:id="rId9" xr:uid="{DAB14E54-012F-44DC-AE6E-1CFFB5C638A0}"/>
    <hyperlink ref="C5" r:id="rId10" xr:uid="{692BF586-8AB0-4E19-91B4-1974F6A70F1A}"/>
    <hyperlink ref="I5" r:id="rId11" xr:uid="{6E4696E7-1F41-4C97-8D1C-23A23809F803}"/>
    <hyperlink ref="C8" r:id="rId12" xr:uid="{63995A24-2D23-4C1D-80AD-B68A0A9D75C5}"/>
    <hyperlink ref="C30" r:id="rId13" xr:uid="{D48A73D0-696A-42AE-A826-87BA7611B727}"/>
    <hyperlink ref="I30" r:id="rId14" xr:uid="{6D9E824A-AE8E-42B0-8D31-EF76AC927CFB}"/>
    <hyperlink ref="C70" r:id="rId15" xr:uid="{63FE64B5-FB4C-4A0B-A202-EE971F55AAAB}"/>
    <hyperlink ref="C3" r:id="rId16" xr:uid="{079544D9-2E49-4D69-AC23-E0DD25737218}"/>
    <hyperlink ref="I3" r:id="rId17" xr:uid="{B033F4F0-1AE3-4BCE-9077-FD80E88EBFF2}"/>
    <hyperlink ref="C38" r:id="rId18" xr:uid="{409C0310-E29C-408C-8989-C19E0001E5EC}"/>
    <hyperlink ref="C27" r:id="rId19" xr:uid="{7081CAA6-AA42-4FB7-BAE2-2B064E643168}"/>
    <hyperlink ref="C62" r:id="rId20" xr:uid="{63C4EC7E-8E84-4079-99C0-9E5637EACD55}"/>
    <hyperlink ref="I62" r:id="rId21" xr:uid="{AF1F99FA-DEA1-438D-B4AF-F2618B7432C7}"/>
    <hyperlink ref="C4" r:id="rId22" xr:uid="{63D2D924-478F-44AA-AB69-B71BF1B17575}"/>
    <hyperlink ref="C51" r:id="rId23" xr:uid="{A1441690-05A8-435C-A9FA-3E4F451B76BF}"/>
    <hyperlink ref="I51" r:id="rId24" xr:uid="{82F0C311-D867-4BEF-B9FD-05E0B1C533A0}"/>
    <hyperlink ref="C39" r:id="rId25" xr:uid="{D9EBA830-4480-4094-84DA-A258E7682F86}"/>
    <hyperlink ref="C66" r:id="rId26" xr:uid="{9D488F50-921C-420E-B513-FDC53246D98C}"/>
    <hyperlink ref="C35" r:id="rId27" xr:uid="{51139B5B-FD18-4ECA-954D-5BE228D97DDA}"/>
    <hyperlink ref="C60" r:id="rId28" xr:uid="{E503B909-507C-4E40-A377-4944068B03CC}"/>
    <hyperlink ref="C31" r:id="rId29" xr:uid="{B1EEFF78-BE05-473C-B41E-5079EA5E08AB}"/>
    <hyperlink ref="C29" r:id="rId30" xr:uid="{2C74FF61-1779-477A-BB3C-69242A8E5603}"/>
    <hyperlink ref="I65" r:id="rId31" xr:uid="{78E11AD9-D298-42A3-836F-25F8E6C1A003}"/>
    <hyperlink ref="I69" r:id="rId32" xr:uid="{DC882CCF-9FA8-4BD2-BB9B-D7EB766FCE44}"/>
    <hyperlink ref="C77" r:id="rId33" xr:uid="{36EE85A8-1EDC-41B3-B604-8AC07C784860}"/>
    <hyperlink ref="C17" r:id="rId34" xr:uid="{2720B3F9-4630-476E-9F72-9B1E6BAAB235}"/>
    <hyperlink ref="C78" r:id="rId35" xr:uid="{0C9CDB68-1C26-47FD-B5EA-BF1065A259AF}"/>
    <hyperlink ref="C32" r:id="rId36" xr:uid="{6C8A7CF7-AB8D-458A-953D-A5E275A85560}"/>
    <hyperlink ref="C76" r:id="rId37" xr:uid="{10B65B93-50E9-42EC-97B0-D0990D0F15D0}"/>
    <hyperlink ref="C55" r:id="rId38" xr:uid="{27234773-BC72-458E-988C-B38D879EEF39}"/>
    <hyperlink ref="C40" r:id="rId39" xr:uid="{920AA3BD-0377-4E16-A499-3507D3A5B602}"/>
    <hyperlink ref="C58" r:id="rId40" xr:uid="{0170BA3A-6098-4AAE-A45E-3BF4E97E7B85}"/>
    <hyperlink ref="C71" r:id="rId41" xr:uid="{4B28EA65-8BD8-4BF6-8028-0B3292CCC087}"/>
    <hyperlink ref="C36" r:id="rId42" xr:uid="{98B0716F-6087-415C-A32E-D9EB2E3A9900}"/>
    <hyperlink ref="C16" r:id="rId43" xr:uid="{93D74727-7A03-43BB-86BD-851C689CFD22}"/>
    <hyperlink ref="C24" r:id="rId44" xr:uid="{9EFF4BAC-A6B3-4459-BBB4-A0BFCDF1A929}"/>
    <hyperlink ref="C20" r:id="rId45" xr:uid="{17485A68-4684-46C8-A08C-C8A47732DE25}"/>
    <hyperlink ref="C46" r:id="rId46" xr:uid="{787E428B-D498-42C4-9A61-9515D21FA7F5}"/>
    <hyperlink ref="C42" r:id="rId47" xr:uid="{FAD97D34-D072-4B05-946B-DD1AF8374866}"/>
    <hyperlink ref="C7" r:id="rId48" xr:uid="{A0AF4721-1F7F-4A5C-AD53-6EB07FC853D5}"/>
    <hyperlink ref="I7" r:id="rId49" xr:uid="{F1A2B2D0-4C60-44F9-A5A0-8C1141DD82DC}"/>
    <hyperlink ref="C23" r:id="rId50" xr:uid="{2A6E558B-E99D-4D2A-BC84-2D454E4446DA}"/>
    <hyperlink ref="I45" r:id="rId51" xr:uid="{30EF817D-8281-4208-8157-440A80C50817}"/>
    <hyperlink ref="C9" r:id="rId52" xr:uid="{A837D945-9857-40A6-A7D1-3177F9A2C972}"/>
    <hyperlink ref="C61" r:id="rId53" xr:uid="{9B0AF067-1409-40A4-994B-54E2456DD453}"/>
    <hyperlink ref="C43" r:id="rId54" xr:uid="{DDF7AEEB-E1DD-452C-A546-1DA0881AE159}"/>
    <hyperlink ref="C49" r:id="rId55" xr:uid="{439004F6-17F2-468E-BE79-47C7CDB9831A}"/>
    <hyperlink ref="C47" r:id="rId56" xr:uid="{E61EEFC7-8B33-4CBF-8678-98F27CB975FE}"/>
    <hyperlink ref="C73" r:id="rId57" xr:uid="{315F69A7-E1CD-4850-88C6-A1430DCF7F98}"/>
    <hyperlink ref="C6" r:id="rId58" xr:uid="{01EF5749-20F3-4BE5-99C3-4BE414E0D2DC}"/>
    <hyperlink ref="C68" r:id="rId59" xr:uid="{246C44B1-ED80-4ACA-8F70-F694D32E5BA9}"/>
    <hyperlink ref="C75" r:id="rId60" xr:uid="{29642A44-4B45-4C97-B7D7-A097158FE0C2}"/>
    <hyperlink ref="C19" r:id="rId61" xr:uid="{C021CC04-F543-4E32-B4FD-F3FA0D0925EA}"/>
    <hyperlink ref="C57" r:id="rId62" xr:uid="{798865B7-B4F7-4E5D-8F8F-681B3AB536F9}"/>
    <hyperlink ref="I57" r:id="rId63" xr:uid="{9DFBAD5A-3A84-461F-BC5E-506899117572}"/>
    <hyperlink ref="C48" r:id="rId64" xr:uid="{FFD7C0FD-90AD-43FB-88C7-94DD539C444C}"/>
    <hyperlink ref="I48" r:id="rId65" xr:uid="{334C944B-B7C1-4B66-B294-80D92E0C0171}"/>
    <hyperlink ref="C28" r:id="rId66" xr:uid="{FFE0C976-838C-46E5-B35C-8DD7F5BF6896}"/>
    <hyperlink ref="C26" r:id="rId67" xr:uid="{D041FE95-BD80-4335-B9AF-C8B13CE3FB1F}"/>
    <hyperlink ref="C54" r:id="rId68" xr:uid="{C8DA56FC-BB8C-4F38-9001-78816D59FF46}"/>
    <hyperlink ref="C63" r:id="rId69" xr:uid="{550B626E-C2ED-419E-840B-EC5E3EB5041F}"/>
    <hyperlink ref="C52" r:id="rId70" xr:uid="{082D1F6E-89A9-47A2-A533-6F5931FC61CE}"/>
    <hyperlink ref="C13" r:id="rId71" xr:uid="{49FFBFBD-BE85-45A5-8B6B-7F41C851FBDA}"/>
    <hyperlink ref="C53" r:id="rId72" xr:uid="{BA1DED99-CD2D-4959-AB91-FCB7A0A362AE}"/>
    <hyperlink ref="C72" r:id="rId73" xr:uid="{6E9B1D1A-7BD7-49F4-A83B-AE238010DDF4}"/>
    <hyperlink ref="C41" r:id="rId74" xr:uid="{BB298CD0-3687-4F45-9CE0-F4DCA3A1EEDE}"/>
    <hyperlink ref="C22" r:id="rId75" xr:uid="{3747DF4E-30BD-48A9-BD85-81EE30A6151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Pumpkin Patches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Josie Middleton</dc:creator>
  <cp:lastModifiedBy>Josie Middleton</cp:lastModifiedBy>
  <dcterms:created xsi:type="dcterms:W3CDTF">2025-09-22T13:01:50Z</dcterms:created>
  <dcterms:modified xsi:type="dcterms:W3CDTF">2025-10-02T12:22:03Z</dcterms:modified>
</cp:coreProperties>
</file>